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7770" activeTab="0"/>
  </bookViews>
  <sheets>
    <sheet name="Rozpočet projektu" sheetId="1" r:id="rId1"/>
    <sheet name="Souhrnný přehled" sheetId="2" r:id="rId2"/>
    <sheet name="Komentář k rozpočtu projektu" sheetId="3" r:id="rId3"/>
    <sheet name="Vysvětlivky k vyplnění " sheetId="4" r:id="rId4"/>
  </sheets>
  <definedNames>
    <definedName name="_xlnm.Print_Area" localSheetId="0">'Rozpočet projektu'!$A$1:$E$121</definedName>
  </definedNames>
  <calcPr fullCalcOnLoad="1"/>
</workbook>
</file>

<file path=xl/sharedStrings.xml><?xml version="1.0" encoding="utf-8"?>
<sst xmlns="http://schemas.openxmlformats.org/spreadsheetml/2006/main" count="232" uniqueCount="166">
  <si>
    <t>Název projektu:</t>
  </si>
  <si>
    <t>Název příjmence finanční podpory:</t>
  </si>
  <si>
    <t>Jednotka</t>
  </si>
  <si>
    <t>Počet jednotek</t>
  </si>
  <si>
    <t>Jednotková cena v Kč</t>
  </si>
  <si>
    <t>A. Personální náklady</t>
  </si>
  <si>
    <t>A.1 Vedoucí projektu</t>
  </si>
  <si>
    <t xml:space="preserve">  A.2.1</t>
  </si>
  <si>
    <t xml:space="preserve">  A.2.2 </t>
  </si>
  <si>
    <t>A. - mezisoučet</t>
  </si>
  <si>
    <t xml:space="preserve">  A.1.1</t>
  </si>
  <si>
    <t>B. - mezisoučet</t>
  </si>
  <si>
    <t xml:space="preserve">  D.1.1 </t>
  </si>
  <si>
    <t>D. - mezisoučet</t>
  </si>
  <si>
    <t>E. - mezisoučet</t>
  </si>
  <si>
    <t>F. - mezisoučet</t>
  </si>
  <si>
    <t>G. - mezisoučet</t>
  </si>
  <si>
    <t>maximálně:</t>
  </si>
  <si>
    <t>Komentář</t>
  </si>
  <si>
    <t>Příspěvek žadatele:</t>
  </si>
  <si>
    <t>Příspěvek žadatele v %:</t>
  </si>
  <si>
    <t>SOUHRNNÝ PŘEHLED K ROZPOČTU PROJEKTU</t>
  </si>
  <si>
    <t>KOMENTÁŘ K ROZPOČTU PROJEKTU</t>
  </si>
  <si>
    <t>Přímé uznatelné náklady:</t>
  </si>
  <si>
    <t>Nepřímé uznatelné náklady:</t>
  </si>
  <si>
    <t>Celkové uznatelné náklady:</t>
  </si>
  <si>
    <t>Celkové náklady v Kč</t>
  </si>
  <si>
    <t xml:space="preserve">     Druh nákladů</t>
  </si>
  <si>
    <t xml:space="preserve">  B.1 Cestovné</t>
  </si>
  <si>
    <t>3) Do této kapitoly nákladů patří náklady na dopravu a pobyt zaměstnance uvedené v kapitotole A a na ostatní osoby, které nejsou zaměstnanci konečného příjemce, ale podílejí se na činnostech v rámci projektu - v těchto případech je nutné vést prezenční listiny.</t>
  </si>
  <si>
    <r>
      <t xml:space="preserve">  B.1 Cestovné </t>
    </r>
    <r>
      <rPr>
        <sz val="6"/>
        <rFont val="Tahoma"/>
        <family val="2"/>
      </rPr>
      <t>4)</t>
    </r>
  </si>
  <si>
    <r>
      <t xml:space="preserve">B. Náklady na dopravu a pobyt </t>
    </r>
    <r>
      <rPr>
        <b/>
        <sz val="6"/>
        <rFont val="Tahoma"/>
        <family val="2"/>
      </rPr>
      <t>3)</t>
    </r>
  </si>
  <si>
    <t xml:space="preserve">5) Náhrady na pobyt obvykle zahrnují i místní dopravu, místní telefonní hovory a jiné drobné výdaje. </t>
  </si>
  <si>
    <r>
      <t xml:space="preserve">C. Pořízení vybavení </t>
    </r>
    <r>
      <rPr>
        <b/>
        <sz val="6"/>
        <rFont val="Tahoma"/>
        <family val="2"/>
      </rPr>
      <t>6)</t>
    </r>
  </si>
  <si>
    <t xml:space="preserve">  C.2 Leasing</t>
  </si>
  <si>
    <r>
      <t xml:space="preserve">  C.3 Nákup</t>
    </r>
    <r>
      <rPr>
        <sz val="6"/>
        <rFont val="Tahoma"/>
        <family val="2"/>
      </rPr>
      <t xml:space="preserve"> 7)</t>
    </r>
  </si>
  <si>
    <t xml:space="preserve">  C. - mezisoučet</t>
  </si>
  <si>
    <t>C.1.1</t>
  </si>
  <si>
    <t>C.1.2</t>
  </si>
  <si>
    <t>C.2.1</t>
  </si>
  <si>
    <t>C2.2.</t>
  </si>
  <si>
    <t>C.3.1</t>
  </si>
  <si>
    <t>C.3.2</t>
  </si>
  <si>
    <r>
      <t xml:space="preserve">D. Nemovitosti </t>
    </r>
    <r>
      <rPr>
        <b/>
        <sz val="6"/>
        <rFont val="Tahoma"/>
        <family val="2"/>
      </rPr>
      <t>8)</t>
    </r>
  </si>
  <si>
    <t xml:space="preserve">  E.1.1 </t>
  </si>
  <si>
    <t xml:space="preserve">  E.2.1 </t>
  </si>
  <si>
    <t xml:space="preserve">  E.3.1 </t>
  </si>
  <si>
    <t>E.2 Zásoby</t>
  </si>
  <si>
    <t>E.3 Služby</t>
  </si>
  <si>
    <t xml:space="preserve">  F.1</t>
  </si>
  <si>
    <t xml:space="preserve">  F.2</t>
  </si>
  <si>
    <t>G. Náklady vyplývající z požadavků vztahujících se k spolufinancování EU</t>
  </si>
  <si>
    <t>G.1 Náklady na publicitu projektu</t>
  </si>
  <si>
    <t xml:space="preserve">  G.1.1 </t>
  </si>
  <si>
    <t xml:space="preserve">  G.1.2 </t>
  </si>
  <si>
    <t xml:space="preserve">  G.2.1 </t>
  </si>
  <si>
    <t>G.2</t>
  </si>
  <si>
    <t xml:space="preserve">  H.1</t>
  </si>
  <si>
    <t xml:space="preserve">  H.2</t>
  </si>
  <si>
    <t>H. - mezisoučet</t>
  </si>
  <si>
    <t xml:space="preserve">  H.3</t>
  </si>
  <si>
    <r>
      <t>I. Přímé náklady</t>
    </r>
    <r>
      <rPr>
        <b/>
        <sz val="6"/>
        <rFont val="Tahoma"/>
        <family val="2"/>
      </rPr>
      <t xml:space="preserve"> 1)</t>
    </r>
  </si>
  <si>
    <t xml:space="preserve">  K.2</t>
  </si>
  <si>
    <t xml:space="preserve">  K.3</t>
  </si>
  <si>
    <t xml:space="preserve">  L.1</t>
  </si>
  <si>
    <t xml:space="preserve">  M.1</t>
  </si>
  <si>
    <t xml:space="preserve">  N.1</t>
  </si>
  <si>
    <t xml:space="preserve">  N.2</t>
  </si>
  <si>
    <t xml:space="preserve">  N.3</t>
  </si>
  <si>
    <t xml:space="preserve">  O.1</t>
  </si>
  <si>
    <t xml:space="preserve">  O.2</t>
  </si>
  <si>
    <t xml:space="preserve">  O.3</t>
  </si>
  <si>
    <t xml:space="preserve">  P.1</t>
  </si>
  <si>
    <t xml:space="preserve">  P.2</t>
  </si>
  <si>
    <r>
      <t xml:space="preserve">1) Přímé způsobilé náklady - náklady </t>
    </r>
    <r>
      <rPr>
        <b/>
        <sz val="10"/>
        <rFont val="Tahoma"/>
        <family val="2"/>
      </rPr>
      <t>přímo spojené</t>
    </r>
    <r>
      <rPr>
        <sz val="10"/>
        <rFont val="Tahoma"/>
        <family val="2"/>
      </rPr>
      <t xml:space="preserve"> s prováděním daného projektu.</t>
    </r>
  </si>
  <si>
    <t xml:space="preserve">E.1 Spotřební mateiály </t>
  </si>
  <si>
    <t xml:space="preserve">  B.2 Ubytování</t>
  </si>
  <si>
    <t xml:space="preserve">  B.3 Diety</t>
  </si>
  <si>
    <r>
      <t xml:space="preserve">  B.4 Ostatní výdaje </t>
    </r>
    <r>
      <rPr>
        <sz val="6"/>
        <rFont val="Tahoma"/>
        <family val="2"/>
      </rPr>
      <t>5)</t>
    </r>
    <r>
      <rPr>
        <sz val="10"/>
        <rFont val="Tahoma"/>
        <family val="2"/>
      </rPr>
      <t xml:space="preserve"> </t>
    </r>
  </si>
  <si>
    <t>4) Sazby pro cestovné vychází z cenově nejvýhodnějšího způsobu dopravy. V případě cestování vlastním
 osobním automobilem, zpravidla se poskytuje náhrada na základě nákladů na veřejnou dopravu či na 
základě sazeb odvíjejících se od najetých kilometrů v souladu se zveřejněnými oficiálními pravidly 
v daném členském státě či pravidly užívanými konečným příjemcem.</t>
  </si>
  <si>
    <r>
      <t>A. Personální náklady</t>
    </r>
    <r>
      <rPr>
        <b/>
        <sz val="10"/>
        <rFont val="Tahoma"/>
        <family val="2"/>
      </rPr>
      <t xml:space="preserve"> </t>
    </r>
    <r>
      <rPr>
        <b/>
        <sz val="6"/>
        <rFont val="Tahoma"/>
        <family val="2"/>
      </rPr>
      <t>2)</t>
    </r>
  </si>
  <si>
    <r>
      <t xml:space="preserve">V komentáři k rozpočtu projektu je nutné uvést </t>
    </r>
    <r>
      <rPr>
        <b/>
        <sz val="10"/>
        <rFont val="Tahoma"/>
        <family val="2"/>
      </rPr>
      <t>způsob určení míry skutečného využití</t>
    </r>
    <r>
      <rPr>
        <sz val="10"/>
        <rFont val="Tahoma"/>
        <family val="2"/>
      </rPr>
      <t xml:space="preserve">
pořízeného vybavení či nemovitosti pro daný projekt.         V případě potřeby doplňte další řádky. </t>
    </r>
  </si>
  <si>
    <t>B. Náklady na dopravu a pobyt</t>
  </si>
  <si>
    <t xml:space="preserve">  B.4 Ostatní výdaje</t>
  </si>
  <si>
    <t>C. Pořízení vybavení</t>
  </si>
  <si>
    <t xml:space="preserve">  C.3 Nákup</t>
  </si>
  <si>
    <t>Příloha II. - 1. část</t>
  </si>
  <si>
    <t>Příloha II. - 2. část</t>
  </si>
  <si>
    <t>Příloha II. - 3. část</t>
  </si>
  <si>
    <t>Požadovaná finanční podpora:</t>
  </si>
  <si>
    <t>Požadovaný příspěvek v %:</t>
  </si>
  <si>
    <t>POZNÁMKY (netiskněte poznámky jako součást projektové žádosti)</t>
  </si>
  <si>
    <r>
      <t xml:space="preserve">11) Subdodavatelská činnost nesmí překročit </t>
    </r>
    <r>
      <rPr>
        <b/>
        <sz val="10"/>
        <rFont val="Tahoma"/>
        <family val="2"/>
      </rPr>
      <t xml:space="preserve">40 % </t>
    </r>
    <r>
      <rPr>
        <sz val="10"/>
        <rFont val="Tahoma"/>
        <family val="2"/>
      </rPr>
      <t>celkových přímých způsobilých nákladů na projekt,  pokud toto není řádně odůvodněno v komentáři k rozpočtu projektu a předem schváleno odpovědným orgánem.</t>
    </r>
  </si>
  <si>
    <t>12) Do této kapitoly patří náklady za honoráře za právní poradenství, notářské poplatky a na technické 
a finanční odborníky.</t>
  </si>
  <si>
    <r>
      <t xml:space="preserve">E. Spotřební materiály, zásoby, obecné služby </t>
    </r>
    <r>
      <rPr>
        <b/>
        <sz val="6"/>
        <rFont val="Tahoma"/>
        <family val="2"/>
      </rPr>
      <t>10)</t>
    </r>
  </si>
  <si>
    <r>
      <t xml:space="preserve">F. Subdodavatelské smlouvy </t>
    </r>
    <r>
      <rPr>
        <b/>
        <sz val="6"/>
        <rFont val="Tahoma"/>
        <family val="2"/>
      </rPr>
      <t>11)</t>
    </r>
  </si>
  <si>
    <r>
      <t xml:space="preserve">H. Honoráře odborníků </t>
    </r>
    <r>
      <rPr>
        <b/>
        <sz val="6"/>
        <rFont val="Tahoma"/>
        <family val="2"/>
      </rPr>
      <t>12)</t>
    </r>
  </si>
  <si>
    <t>I .- mezisoučet - Přímé náklady (A+B+C+D+E+F+G+H)</t>
  </si>
  <si>
    <t>L.Nájem kancelářských prostor</t>
  </si>
  <si>
    <t>Q.- mezisoučet - Nepřímé náklady</t>
  </si>
  <si>
    <t xml:space="preserve">  J.2</t>
  </si>
  <si>
    <t xml:space="preserve">  J.3</t>
  </si>
  <si>
    <t xml:space="preserve">  J.4</t>
  </si>
  <si>
    <t xml:space="preserve">  J.1.</t>
  </si>
  <si>
    <t xml:space="preserve">  K.1</t>
  </si>
  <si>
    <t xml:space="preserve">  M.2</t>
  </si>
  <si>
    <t xml:space="preserve">  M.3</t>
  </si>
  <si>
    <t xml:space="preserve">  M.4</t>
  </si>
  <si>
    <t xml:space="preserve">  M.5</t>
  </si>
  <si>
    <t xml:space="preserve">D. Nemovitosti </t>
  </si>
  <si>
    <t>P. Ostatní náklady</t>
  </si>
  <si>
    <t>O. Nemovitosti</t>
  </si>
  <si>
    <t>N. Obecné služby</t>
  </si>
  <si>
    <t>M. Kancelářské potřeby</t>
  </si>
  <si>
    <t>K. Administrativní vybavení</t>
  </si>
  <si>
    <t>J. Personální náklady</t>
  </si>
  <si>
    <t>H. Honoráře odborníků</t>
  </si>
  <si>
    <t>F. Subdodavatelské smlouvy</t>
  </si>
  <si>
    <t>E. Spotřební materiály, zásoby, obecné služby</t>
  </si>
  <si>
    <t>R.1</t>
  </si>
  <si>
    <t>R.2</t>
  </si>
  <si>
    <t>R.3</t>
  </si>
  <si>
    <t>S.- mezisoučet - Účelově vázané příjmy</t>
  </si>
  <si>
    <t>T. Celkové uznatelné náklady projektu (I+Q+S)</t>
  </si>
  <si>
    <t>Účelově vázané příjmy:</t>
  </si>
  <si>
    <t>Příspěvek žadatele formou účelově vázaného příjmu:</t>
  </si>
  <si>
    <t>Příspěvek žadatele formou účelově vázaného příjmu v %:</t>
  </si>
  <si>
    <t>Účelově vázané příjmy</t>
  </si>
  <si>
    <t>ROZPOČET PROJEKTU (FVH)</t>
  </si>
  <si>
    <t xml:space="preserve">A.2 Zaměstnanci, kteří se operativně podílejí na projektu - poskytovatelé služeb </t>
  </si>
  <si>
    <r>
      <t xml:space="preserve">A.3 Zaměstnanci veřejnoprávních orgánů  - konzulární zaměstnanci, pohraniční stráž </t>
    </r>
    <r>
      <rPr>
        <vertAlign val="subscript"/>
        <sz val="10"/>
        <rFont val="Tahoma"/>
        <family val="2"/>
      </rPr>
      <t>2)</t>
    </r>
  </si>
  <si>
    <r>
      <t xml:space="preserve">2) Způsobilé přímé náklady na zaměstnance se týkají pouze těch osob, které hrají v projektu </t>
    </r>
    <r>
      <rPr>
        <b/>
        <sz val="10"/>
        <rFont val="Tahoma"/>
        <family val="2"/>
      </rPr>
      <t xml:space="preserve">klíčovou a 
přímou roli </t>
    </r>
    <r>
      <rPr>
        <sz val="10"/>
        <rFont val="Tahoma"/>
        <family val="2"/>
      </rPr>
      <t xml:space="preserve">- např. vedoucí projektu, zaměstněnci, kteří se operativně podílejí na projektu či poskytují
služby konečným příjemcům projektu - cílovým skupinám projektu. Je nutné uvést jména zaměstnanců, jejich funkci. Pokud jména dosud nejsou známa, musí se uvést odborná a technická způsobilost osob, které budou příslušnou funkci vykonávat. </t>
    </r>
    <r>
      <rPr>
        <b/>
        <sz val="10"/>
        <rFont val="Tahoma"/>
        <family val="2"/>
      </rPr>
      <t xml:space="preserve">Nezaměňujte prosím s nepřímými personálními náklady.   </t>
    </r>
    <r>
      <rPr>
        <sz val="10"/>
        <rFont val="Tahoma"/>
        <family val="2"/>
      </rPr>
      <t xml:space="preserve">V případě, že budou zahrnuty zaměstnanci konzulárních služeb, pohraniční stráž a podobně je nutné respektovat veškeré podmínky uvedené v příloze 11 Implementačních pravidel v části II.1.1.2. Zvláštní podmínky pro personální náklady veřejnoprávních orgánů.  </t>
    </r>
  </si>
  <si>
    <t xml:space="preserve">6) Náklady vztahující se ke koupi vybavení jsou způsobilé pouze tehdy, jsou li k provádění projektu 
nezbytné. Vybavení musí mít technické vlastnosti nezbytné pro projekt a splňovat platné normy a standardy. </t>
  </si>
  <si>
    <t xml:space="preserve">  C.1 Pronájem</t>
  </si>
  <si>
    <t xml:space="preserve">7) Náklady vztahující se ke koupi vybavení (systémy, provozní zařízení, dopravní prostředky) jsou způsobilé v souladu s vnitrostátními pravidly. Jsou způsobilé na základě plné či částečné pořizovací ceny, pokud jsou splněny podmínky stanovené v příloze 11 Implementačních pravidel v části II.1.3.3. Zařízení mohou být způsobilé i na základě odpisu v souladu s vnitrostátními pravidly.                                         Do této kapitoly je možné zahrnout také náklady na odpis již dříve zakoupeného vybavení, ale pouze 
tu část odpisů, která odpovídá míře skutečného využití pro daný projekt. Na pořízení takového vybavení 
však nebyly použity prostředky z grantů Společenství. 
Pokud je vybavení nakoupeno během projektu či před jeho zahájením, je způsobilá jen ta část odpisů, která odpovídá délce jeho využívání pro daný projekt. 
</t>
  </si>
  <si>
    <r>
      <t xml:space="preserve">D.2 Pronájem </t>
    </r>
    <r>
      <rPr>
        <sz val="7"/>
        <rFont val="Tahoma"/>
        <family val="2"/>
      </rPr>
      <t>9)</t>
    </r>
  </si>
  <si>
    <r>
      <t xml:space="preserve">D.1 Nákup, výstavba a renovace </t>
    </r>
    <r>
      <rPr>
        <sz val="7"/>
        <rFont val="Tahoma"/>
        <family val="2"/>
      </rPr>
      <t>9)</t>
    </r>
  </si>
  <si>
    <t xml:space="preserve">  D.1.2</t>
  </si>
  <si>
    <t xml:space="preserve">  D.1.3</t>
  </si>
  <si>
    <r>
      <t xml:space="preserve">10) Náklady musí být přímo nezbytné pro provádění daného projektu (např. ochranka, údržba). </t>
    </r>
    <r>
      <rPr>
        <b/>
        <sz val="10"/>
        <rFont val="Tahoma"/>
        <family val="2"/>
      </rPr>
      <t>NEPATŘÍ</t>
    </r>
    <r>
      <rPr>
        <sz val="10"/>
        <rFont val="Tahoma"/>
        <family val="2"/>
      </rPr>
      <t xml:space="preserve"> sem kancelářské potřeby, ostatní drobné administrativní materiály, služby za telefon, poštovné apod.  Tyto patří do Nepřímých nákladů.</t>
    </r>
  </si>
  <si>
    <r>
      <t xml:space="preserve">8) Do této kapitoly </t>
    </r>
    <r>
      <rPr>
        <b/>
        <sz val="10"/>
        <rFont val="Tahoma"/>
        <family val="2"/>
      </rPr>
      <t>NEPATŘÍ</t>
    </r>
    <r>
      <rPr>
        <sz val="10"/>
        <rFont val="Tahoma"/>
        <family val="2"/>
      </rPr>
      <t xml:space="preserve"> náklady na nákup, výstavbu, renovaci či nájem KANCELÁŘSKÝCH PROSTOR pro každodenní činnost konečného příjemce. Tyto patří do Nepřímých nákladů.</t>
    </r>
  </si>
  <si>
    <r>
      <t xml:space="preserve">9) Pokud je pořízení nemovitosti pro provádění projektu nezbytné a pokud je jednoznačně spojené s cíli projektu, koupě nemovitosti, tj. již postavené budovy, či její výstavba jsou způsobilé na základě plných či částečných nákladů nebo na základě odpisu. Je však nutné respektovat všechny podmínky stanovených v příloze 11 Implementačních pravidel v části II.1.4.2. Nemovitost nesměla být koupena z grantu Společenství před provedením daného projektu . Po dobu nejméně </t>
    </r>
    <r>
      <rPr>
        <b/>
        <sz val="10"/>
        <rFont val="Tahoma"/>
        <family val="2"/>
      </rPr>
      <t>10 let</t>
    </r>
    <r>
      <rPr>
        <sz val="10"/>
        <rFont val="Tahoma"/>
        <family val="2"/>
      </rPr>
      <t xml:space="preserve"> po ukončení projektu musí být nemovitost používána pouze za účelem stanoveným v projektu. U odpisů se tato doba snižuje na </t>
    </r>
    <r>
      <rPr>
        <b/>
        <sz val="10"/>
        <rFont val="Tahoma"/>
        <family val="2"/>
      </rPr>
      <t>5 let</t>
    </r>
    <r>
      <rPr>
        <sz val="10"/>
        <rFont val="Tahoma"/>
        <family val="2"/>
      </rPr>
      <t xml:space="preserve">.             Náklady na renovaci nemovitostí jsou způsobilé na základě plných nebo částečných nákladů nebo na základě odpisu.                 </t>
    </r>
  </si>
  <si>
    <r>
      <t xml:space="preserve">II. Nepřímé náklady </t>
    </r>
    <r>
      <rPr>
        <b/>
        <sz val="6"/>
        <rFont val="Tahoma"/>
        <family val="2"/>
      </rPr>
      <t>13)</t>
    </r>
  </si>
  <si>
    <r>
      <t xml:space="preserve">J. Personální náklady </t>
    </r>
    <r>
      <rPr>
        <b/>
        <sz val="6"/>
        <rFont val="Tahoma"/>
        <family val="2"/>
      </rPr>
      <t>14)</t>
    </r>
  </si>
  <si>
    <r>
      <t xml:space="preserve">K. Administrativní vybavení </t>
    </r>
    <r>
      <rPr>
        <b/>
        <sz val="6"/>
        <rFont val="Tahoma"/>
        <family val="2"/>
      </rPr>
      <t>15)</t>
    </r>
  </si>
  <si>
    <r>
      <t xml:space="preserve">M. Kancelářské potřeby </t>
    </r>
    <r>
      <rPr>
        <b/>
        <sz val="6"/>
        <rFont val="Tahoma"/>
        <family val="2"/>
      </rPr>
      <t>16)</t>
    </r>
  </si>
  <si>
    <r>
      <t xml:space="preserve">N. Obecné služby </t>
    </r>
    <r>
      <rPr>
        <b/>
        <sz val="6"/>
        <rFont val="Tahoma"/>
        <family val="2"/>
      </rPr>
      <t>17)</t>
    </r>
  </si>
  <si>
    <r>
      <t xml:space="preserve">O. Nemovitosti </t>
    </r>
    <r>
      <rPr>
        <b/>
        <sz val="6"/>
        <rFont val="Tahoma"/>
        <family val="2"/>
      </rPr>
      <t>18)</t>
    </r>
  </si>
  <si>
    <r>
      <t xml:space="preserve">P. Ostatní náklady </t>
    </r>
    <r>
      <rPr>
        <b/>
        <sz val="9"/>
        <rFont val="Tahoma"/>
        <family val="2"/>
      </rPr>
      <t xml:space="preserve"> </t>
    </r>
    <r>
      <rPr>
        <b/>
        <vertAlign val="subscript"/>
        <sz val="9"/>
        <rFont val="Tahoma"/>
        <family val="2"/>
      </rPr>
      <t>19)</t>
    </r>
  </si>
  <si>
    <r>
      <t xml:space="preserve">III. Účelově vázané příjmy   </t>
    </r>
    <r>
      <rPr>
        <b/>
        <sz val="6"/>
        <rFont val="Tahoma"/>
        <family val="2"/>
      </rPr>
      <t>20)</t>
    </r>
  </si>
  <si>
    <r>
      <t>13) Jde o náklady, které není možné označit jako konkrétní náklady přímo spojené s projektem. Výše celkových nepřímých nákladů nesmí přesáhnout</t>
    </r>
    <r>
      <rPr>
        <b/>
        <sz val="10"/>
        <rFont val="Tahoma"/>
        <family val="2"/>
      </rPr>
      <t xml:space="preserve"> 5 %</t>
    </r>
    <r>
      <rPr>
        <sz val="10"/>
        <rFont val="Tahoma"/>
        <family val="2"/>
      </rPr>
      <t xml:space="preserve"> celkové částky přímých nákladů (řádek "J"). Pokud účast subdodavatele překračuje 40% částky přímých způsobilých nákladů nebo odpovědný orgán jedná jako výkonný subjekt , celkové nepřímé náklady nesmí přesáhnout 2,5% celkové částky přímých nákladů.</t>
    </r>
  </si>
  <si>
    <r>
      <t xml:space="preserve">14) Do této podkapitoly patří personální náklady na takové zaměstnance, kteří mají </t>
    </r>
    <r>
      <rPr>
        <b/>
        <sz val="10"/>
        <rFont val="Tahoma"/>
        <family val="2"/>
      </rPr>
      <t>podpůrnou úlohu</t>
    </r>
    <r>
      <rPr>
        <sz val="10"/>
        <rFont val="Tahoma"/>
        <family val="2"/>
      </rPr>
      <t xml:space="preserve">, 
např. generální ředitel, účetní, recepční, administrativní asistent, personalista, pracovník oddělení IT apod. </t>
    </r>
  </si>
  <si>
    <t xml:space="preserve">15) Do této podkapitoly patří např. náklady na tiskárnu, fax, kopírku, notebook apod. </t>
  </si>
  <si>
    <t>16) Do této podkapitoly patří náklady na drobný administrativní materiál a zásoby.</t>
  </si>
  <si>
    <t>17) Do této podkapitoly patří obecné služby jako např.  telefon, internet, poštovné, úklid kancelářských prostor, pojištění, bankovní poplatky apod.</t>
  </si>
  <si>
    <t>18) Do této podkapitoly patří náklady na nákup, výstavbu či renovaci kancelářských prostor pro 
každodenní činnost konečného příjemce a dále náklady na údržbu těchto prostor.</t>
  </si>
  <si>
    <t>19) Do této podkapitoly je možné zahrnout další náklady spojené s projektem, které nepatří do přímých nákladů.</t>
  </si>
  <si>
    <t xml:space="preserve">20) V řádně odůvodněných případech může být spolufinancování částečně tvořeno příspěvky od konečného příjemce a společníků podílejících se na projektu plněním ve formě práce ze strany stálých zaměstnanců těchto orgánů, kteří se na projektu podílejí. V takovém případě tyto náklady nesplňují kritéria způsobilosti ani jako přímé, ani jako nepřímé náklady na zaměstnance, jak je stanoveno v bodech II.1.1 a II.2, ale jsou způsobilé jako náklady pokryté z účelově vázaných příjmů. Tyto příspěvky nesmí překročit 50 % celkových příspěvků poskytnutých konečným příjemcem. </t>
  </si>
  <si>
    <t xml:space="preserve">  A.3.1</t>
  </si>
  <si>
    <t xml:space="preserve">A.3 Zaměstnanci veřejnoprávních orgánů  - konzulární zaměstnanci, pohraniční stráž </t>
  </si>
  <si>
    <t xml:space="preserve"> D.1  Nákup, výstavba, renovace </t>
  </si>
  <si>
    <t xml:space="preserve">D.2 Pronájem  </t>
  </si>
  <si>
    <t xml:space="preserve">  D.2.1 </t>
  </si>
  <si>
    <t xml:space="preserve">Rozpočet projektu, jakožto povinná příloha projektové žádosti, se skládá ze tří částí – „Rozpočet projektu“, „Souhrnný přehled k rozpočtu projektu“ a „Komentář k rozpočtu projektu“. Při vyplňování rozpočtu projektu je třeba zachovat předepsané názvy a pořadí jednotlivých kapitol (např. A. Personální náklady) a podkapitol (např. D.1 Nájem) případně některých již pojmenovaných položek. V případě neuplatnění dané položky, je možné tuto položku smazat. Obdobně i naopak je možné v případě potřeby přidat nové podkapitoly a jejich položky. Vyplňujte prosím pouze bílá a oranžová pole! 
„Komentář k rozpočtu projektu“ musí obsahovat všechny položky „Rozpočtu projektu“. Ke každé z těchto položek musí být připojen stručný a jasný objasňující komentář s odkazem na popis a harmonogram projektu a zahrnující mimo jiné i zdůvodnění její výše.   
Jednotky je třeba uvádět co nejdetailněji, např. hodiny nebo kusy, nicméně zejména u administrativního personálu stačí výše úvazku, např. 0,25 za měsíc.
Neplátce DPH uvádí náklady v rozpočtu včetně DPH, plátce DPH bez DPH.  
</t>
  </si>
  <si>
    <t xml:space="preserve">  A.3.2</t>
  </si>
  <si>
    <t>C.2.2</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</si>
</sst>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0.00\ &quot;Kč&quot;"/>
  </numFmts>
  <fonts count="14">
    <font>
      <sz val="10"/>
      <name val="Arial"/>
      <family val="0"/>
    </font>
    <font>
      <sz val="10"/>
      <name val="Tahoma"/>
      <family val="2"/>
    </font>
    <font>
      <b/>
      <sz val="10"/>
      <name val="Tahoma"/>
      <family val="2"/>
    </font>
    <font>
      <b/>
      <sz val="14"/>
      <name val="Tahoma"/>
      <family val="2"/>
    </font>
    <font>
      <b/>
      <sz val="10"/>
      <name val="Arial"/>
      <family val="0"/>
    </font>
    <font>
      <i/>
      <sz val="10"/>
      <name val="Arial"/>
      <family val="2"/>
    </font>
    <font>
      <i/>
      <sz val="10"/>
      <name val="Tahoma"/>
      <family val="2"/>
    </font>
    <font>
      <b/>
      <sz val="6"/>
      <name val="Tahoma"/>
      <family val="2"/>
    </font>
    <font>
      <sz val="6"/>
      <name val="Tahoma"/>
      <family val="2"/>
    </font>
    <font>
      <b/>
      <sz val="12"/>
      <name val="Arial"/>
      <family val="2"/>
    </font>
    <font>
      <sz val="7"/>
      <name val="Tahoma"/>
      <family val="2"/>
    </font>
    <font>
      <vertAlign val="subscript"/>
      <sz val="10"/>
      <name val="Tahoma"/>
      <family val="2"/>
    </font>
    <font>
      <b/>
      <sz val="9"/>
      <name val="Tahoma"/>
      <family val="2"/>
    </font>
    <font>
      <b/>
      <vertAlign val="subscript"/>
      <sz val="9"/>
      <name val="Tahoma"/>
      <family val="2"/>
    </font>
  </fonts>
  <fills count="11">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50"/>
        <bgColor indexed="64"/>
      </patternFill>
    </fill>
    <fill>
      <patternFill patternType="solid">
        <fgColor indexed="52"/>
        <bgColor indexed="64"/>
      </patternFill>
    </fill>
    <fill>
      <patternFill patternType="solid">
        <fgColor indexed="47"/>
        <bgColor indexed="64"/>
      </patternFill>
    </fill>
    <fill>
      <patternFill patternType="solid">
        <fgColor indexed="41"/>
        <bgColor indexed="64"/>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1" fillId="2" borderId="1" xfId="0" applyFont="1" applyFill="1" applyBorder="1" applyAlignment="1">
      <alignment/>
    </xf>
    <xf numFmtId="0" fontId="1" fillId="3" borderId="1" xfId="0" applyFont="1" applyFill="1" applyBorder="1" applyAlignment="1">
      <alignment wrapText="1"/>
    </xf>
    <xf numFmtId="8" fontId="1" fillId="3" borderId="1" xfId="0" applyNumberFormat="1" applyFont="1" applyFill="1" applyBorder="1" applyAlignment="1">
      <alignment/>
    </xf>
    <xf numFmtId="0" fontId="2" fillId="0" borderId="0" xfId="0" applyFont="1" applyFill="1" applyBorder="1" applyAlignment="1">
      <alignment wrapText="1"/>
    </xf>
    <xf numFmtId="0" fontId="4" fillId="0" borderId="0" xfId="0" applyFont="1" applyFill="1" applyBorder="1" applyAlignment="1">
      <alignment/>
    </xf>
    <xf numFmtId="8" fontId="2" fillId="0" borderId="0" xfId="0" applyNumberFormat="1" applyFont="1" applyFill="1" applyBorder="1" applyAlignment="1">
      <alignment/>
    </xf>
    <xf numFmtId="0" fontId="1" fillId="3" borderId="2" xfId="0" applyFont="1" applyFill="1" applyBorder="1" applyAlignment="1">
      <alignment wrapText="1"/>
    </xf>
    <xf numFmtId="8" fontId="1" fillId="3" borderId="2" xfId="0" applyNumberFormat="1" applyFont="1" applyFill="1" applyBorder="1" applyAlignment="1">
      <alignment/>
    </xf>
    <xf numFmtId="0" fontId="1" fillId="3" borderId="3" xfId="0" applyFont="1" applyFill="1" applyBorder="1" applyAlignment="1">
      <alignment wrapText="1"/>
    </xf>
    <xf numFmtId="0" fontId="0" fillId="0" borderId="0" xfId="0" applyFill="1" applyAlignment="1">
      <alignment/>
    </xf>
    <xf numFmtId="0" fontId="1" fillId="3" borderId="4" xfId="0" applyFont="1" applyFill="1" applyBorder="1" applyAlignment="1">
      <alignment wrapText="1"/>
    </xf>
    <xf numFmtId="0" fontId="1" fillId="3" borderId="5" xfId="0" applyFont="1" applyFill="1" applyBorder="1" applyAlignment="1">
      <alignment wrapText="1"/>
    </xf>
    <xf numFmtId="0" fontId="2" fillId="4" borderId="4"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4" xfId="0" applyFont="1" applyFill="1" applyBorder="1" applyAlignment="1">
      <alignment wrapText="1"/>
    </xf>
    <xf numFmtId="0" fontId="4" fillId="5" borderId="6" xfId="0" applyFont="1" applyFill="1" applyBorder="1" applyAlignment="1">
      <alignment/>
    </xf>
    <xf numFmtId="8" fontId="2" fillId="5" borderId="7" xfId="0" applyNumberFormat="1" applyFont="1" applyFill="1" applyBorder="1" applyAlignment="1">
      <alignment/>
    </xf>
    <xf numFmtId="0" fontId="1" fillId="3" borderId="8" xfId="0" applyFont="1" applyFill="1" applyBorder="1" applyAlignment="1">
      <alignment wrapText="1"/>
    </xf>
    <xf numFmtId="8" fontId="1" fillId="3" borderId="3" xfId="0" applyNumberFormat="1" applyFont="1" applyFill="1" applyBorder="1" applyAlignment="1">
      <alignment/>
    </xf>
    <xf numFmtId="0" fontId="2" fillId="0" borderId="9" xfId="0" applyFont="1" applyFill="1" applyBorder="1" applyAlignment="1">
      <alignment wrapText="1"/>
    </xf>
    <xf numFmtId="8" fontId="2" fillId="0" borderId="10" xfId="0" applyNumberFormat="1" applyFont="1" applyFill="1" applyBorder="1" applyAlignment="1">
      <alignment/>
    </xf>
    <xf numFmtId="8" fontId="2" fillId="4" borderId="7" xfId="0" applyNumberFormat="1" applyFont="1" applyFill="1" applyBorder="1" applyAlignment="1">
      <alignment/>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wrapText="1"/>
    </xf>
    <xf numFmtId="0" fontId="5" fillId="0" borderId="6" xfId="0" applyFont="1" applyFill="1" applyBorder="1" applyAlignment="1">
      <alignment/>
    </xf>
    <xf numFmtId="0" fontId="0" fillId="0" borderId="6" xfId="0" applyFont="1" applyFill="1" applyBorder="1" applyAlignment="1">
      <alignment/>
    </xf>
    <xf numFmtId="0" fontId="1" fillId="0" borderId="6" xfId="0" applyFont="1" applyFill="1" applyBorder="1" applyAlignment="1">
      <alignment wrapText="1"/>
    </xf>
    <xf numFmtId="8" fontId="5" fillId="0" borderId="6" xfId="0" applyNumberFormat="1" applyFont="1" applyFill="1" applyBorder="1" applyAlignment="1">
      <alignment horizontal="left"/>
    </xf>
    <xf numFmtId="0" fontId="5" fillId="0" borderId="6" xfId="0" applyFont="1" applyFill="1" applyBorder="1" applyAlignment="1">
      <alignment horizontal="left"/>
    </xf>
    <xf numFmtId="8" fontId="2" fillId="0" borderId="6" xfId="0" applyNumberFormat="1" applyFont="1" applyFill="1" applyBorder="1" applyAlignment="1">
      <alignment/>
    </xf>
    <xf numFmtId="0" fontId="2" fillId="5" borderId="1" xfId="0" applyFont="1" applyFill="1" applyBorder="1" applyAlignment="1">
      <alignment/>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0" borderId="0" xfId="0" applyBorder="1" applyAlignment="1">
      <alignment/>
    </xf>
    <xf numFmtId="0" fontId="2" fillId="6" borderId="1" xfId="0" applyFont="1" applyFill="1" applyBorder="1" applyAlignment="1">
      <alignment/>
    </xf>
    <xf numFmtId="10" fontId="6" fillId="5" borderId="4" xfId="0" applyNumberFormat="1" applyFont="1" applyFill="1" applyBorder="1" applyAlignment="1">
      <alignment horizontal="right"/>
    </xf>
    <xf numFmtId="165" fontId="2" fillId="2" borderId="1" xfId="0" applyNumberFormat="1" applyFont="1" applyFill="1" applyBorder="1" applyAlignment="1">
      <alignment/>
    </xf>
    <xf numFmtId="0" fontId="2" fillId="7" borderId="1" xfId="0" applyFont="1" applyFill="1" applyBorder="1" applyAlignment="1">
      <alignment/>
    </xf>
    <xf numFmtId="0" fontId="2" fillId="7" borderId="3" xfId="0" applyFont="1" applyFill="1" applyBorder="1" applyAlignment="1">
      <alignment/>
    </xf>
    <xf numFmtId="0" fontId="1" fillId="2" borderId="1" xfId="0" applyNumberFormat="1" applyFont="1" applyFill="1" applyBorder="1" applyAlignment="1">
      <alignment/>
    </xf>
    <xf numFmtId="8" fontId="1" fillId="2" borderId="1" xfId="0" applyNumberFormat="1" applyFont="1" applyFill="1" applyBorder="1" applyAlignment="1">
      <alignment/>
    </xf>
    <xf numFmtId="10" fontId="2" fillId="5" borderId="1" xfId="0" applyNumberFormat="1" applyFont="1" applyFill="1" applyBorder="1" applyAlignment="1">
      <alignment/>
    </xf>
    <xf numFmtId="10" fontId="2" fillId="6" borderId="1" xfId="0" applyNumberFormat="1" applyFont="1" applyFill="1" applyBorder="1" applyAlignment="1">
      <alignment/>
    </xf>
    <xf numFmtId="0" fontId="2" fillId="8" borderId="1" xfId="0" applyFont="1" applyFill="1" applyBorder="1" applyAlignment="1">
      <alignment/>
    </xf>
    <xf numFmtId="0" fontId="2" fillId="8" borderId="3" xfId="0" applyFont="1" applyFill="1" applyBorder="1" applyAlignment="1">
      <alignment/>
    </xf>
    <xf numFmtId="0" fontId="2" fillId="9" borderId="1" xfId="0" applyFont="1" applyFill="1" applyBorder="1" applyAlignment="1">
      <alignment horizontal="left" vertical="center"/>
    </xf>
    <xf numFmtId="0" fontId="0" fillId="0" borderId="6" xfId="0" applyFill="1" applyBorder="1" applyAlignment="1">
      <alignment horizontal="center" vertical="center"/>
    </xf>
    <xf numFmtId="0" fontId="2" fillId="4" borderId="4" xfId="0" applyFont="1" applyFill="1" applyBorder="1" applyAlignment="1">
      <alignment wrapText="1"/>
    </xf>
    <xf numFmtId="0" fontId="2" fillId="0" borderId="0" xfId="0" applyFont="1" applyFill="1" applyBorder="1" applyAlignment="1">
      <alignment/>
    </xf>
    <xf numFmtId="0" fontId="2" fillId="4" borderId="6" xfId="0" applyFont="1" applyFill="1" applyBorder="1" applyAlignment="1">
      <alignment wrapText="1"/>
    </xf>
    <xf numFmtId="0" fontId="6" fillId="4" borderId="6" xfId="0" applyFont="1" applyFill="1" applyBorder="1" applyAlignment="1">
      <alignment wrapText="1"/>
    </xf>
    <xf numFmtId="8" fontId="6" fillId="4" borderId="7" xfId="0" applyNumberFormat="1" applyFont="1" applyFill="1" applyBorder="1" applyAlignment="1">
      <alignment wrapText="1"/>
    </xf>
    <xf numFmtId="0" fontId="2" fillId="4" borderId="4" xfId="0" applyFont="1" applyFill="1" applyBorder="1" applyAlignment="1">
      <alignment/>
    </xf>
    <xf numFmtId="0" fontId="0" fillId="4" borderId="6" xfId="0"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NumberFormat="1" applyFont="1" applyFill="1" applyBorder="1" applyAlignment="1">
      <alignment/>
    </xf>
    <xf numFmtId="8" fontId="1" fillId="0" borderId="0" xfId="0" applyNumberFormat="1" applyFont="1" applyFill="1" applyBorder="1" applyAlignment="1">
      <alignment/>
    </xf>
    <xf numFmtId="0" fontId="2" fillId="5" borderId="1" xfId="0" applyFont="1" applyFill="1" applyBorder="1" applyAlignment="1">
      <alignment wrapText="1"/>
    </xf>
    <xf numFmtId="0" fontId="0" fillId="0" borderId="1" xfId="0" applyBorder="1" applyAlignment="1">
      <alignment/>
    </xf>
    <xf numFmtId="0" fontId="2" fillId="4" borderId="4" xfId="0" applyFont="1" applyFill="1" applyBorder="1" applyAlignment="1">
      <alignment/>
    </xf>
    <xf numFmtId="0" fontId="2" fillId="9" borderId="4" xfId="0" applyFont="1" applyFill="1" applyBorder="1" applyAlignment="1">
      <alignment horizontal="left" wrapText="1"/>
    </xf>
    <xf numFmtId="0" fontId="2" fillId="9" borderId="6" xfId="0" applyFont="1" applyFill="1" applyBorder="1" applyAlignment="1">
      <alignment horizontal="left" wrapText="1"/>
    </xf>
    <xf numFmtId="0" fontId="2" fillId="9" borderId="7" xfId="0" applyFont="1" applyFill="1" applyBorder="1" applyAlignment="1">
      <alignment horizontal="left" wrapText="1"/>
    </xf>
    <xf numFmtId="0" fontId="0" fillId="0" borderId="0" xfId="0" applyAlignment="1">
      <alignment/>
    </xf>
    <xf numFmtId="0" fontId="1" fillId="0" borderId="4"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Fill="1" applyBorder="1" applyAlignment="1">
      <alignment horizontal="left" vertical="center" wrapText="1"/>
    </xf>
    <xf numFmtId="0" fontId="0" fillId="4" borderId="6" xfId="0" applyFill="1" applyBorder="1" applyAlignment="1">
      <alignment/>
    </xf>
    <xf numFmtId="0" fontId="1" fillId="9" borderId="8" xfId="0" applyFont="1" applyFill="1" applyBorder="1" applyAlignment="1">
      <alignment wrapText="1"/>
    </xf>
    <xf numFmtId="0" fontId="0" fillId="0" borderId="11" xfId="0" applyBorder="1" applyAlignment="1">
      <alignment/>
    </xf>
    <xf numFmtId="0" fontId="0" fillId="0" borderId="12" xfId="0" applyBorder="1" applyAlignment="1">
      <alignment/>
    </xf>
    <xf numFmtId="0" fontId="4" fillId="5" borderId="6" xfId="0" applyFont="1" applyFill="1" applyBorder="1" applyAlignment="1">
      <alignment/>
    </xf>
    <xf numFmtId="0" fontId="1" fillId="0" borderId="11" xfId="0" applyFont="1" applyFill="1" applyBorder="1" applyAlignment="1">
      <alignment horizontal="left" vertical="center"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2" fillId="10" borderId="4" xfId="0" applyFont="1" applyFill="1" applyBorder="1" applyAlignment="1">
      <alignment horizontal="left" vertical="center"/>
    </xf>
    <xf numFmtId="0" fontId="2" fillId="4" borderId="4" xfId="0" applyFont="1" applyFill="1" applyBorder="1" applyAlignment="1">
      <alignment wrapText="1"/>
    </xf>
    <xf numFmtId="0" fontId="2" fillId="5" borderId="4" xfId="0" applyFont="1" applyFill="1" applyBorder="1" applyAlignment="1">
      <alignment wrapText="1"/>
    </xf>
    <xf numFmtId="0" fontId="0" fillId="0" borderId="6" xfId="0" applyBorder="1" applyAlignment="1">
      <alignment/>
    </xf>
    <xf numFmtId="0" fontId="0" fillId="0" borderId="7" xfId="0" applyBorder="1" applyAlignment="1">
      <alignment/>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xf>
    <xf numFmtId="0" fontId="1" fillId="9" borderId="4" xfId="0" applyFont="1" applyFill="1" applyBorder="1" applyAlignment="1">
      <alignment wrapText="1"/>
    </xf>
    <xf numFmtId="0" fontId="3" fillId="7" borderId="4" xfId="0" applyFont="1" applyFill="1" applyBorder="1" applyAlignment="1">
      <alignment horizontal="center"/>
    </xf>
    <xf numFmtId="0" fontId="3" fillId="7" borderId="6" xfId="0" applyFont="1" applyFill="1" applyBorder="1" applyAlignment="1">
      <alignment horizontal="center"/>
    </xf>
    <xf numFmtId="0" fontId="3" fillId="7" borderId="7" xfId="0" applyFont="1" applyFill="1" applyBorder="1" applyAlignment="1">
      <alignment horizontal="center"/>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8" fontId="2" fillId="5" borderId="4" xfId="0" applyNumberFormat="1" applyFont="1" applyFill="1" applyBorder="1" applyAlignment="1">
      <alignment horizontal="right"/>
    </xf>
    <xf numFmtId="8" fontId="2" fillId="5" borderId="6" xfId="0" applyNumberFormat="1" applyFont="1" applyFill="1" applyBorder="1" applyAlignment="1">
      <alignment horizontal="right"/>
    </xf>
    <xf numFmtId="8" fontId="2" fillId="5" borderId="7" xfId="0" applyNumberFormat="1" applyFont="1" applyFill="1" applyBorder="1" applyAlignment="1">
      <alignment horizontal="right"/>
    </xf>
    <xf numFmtId="10" fontId="2" fillId="5" borderId="1" xfId="0" applyNumberFormat="1" applyFont="1" applyFill="1" applyBorder="1" applyAlignment="1">
      <alignment horizontal="right"/>
    </xf>
    <xf numFmtId="8" fontId="2" fillId="6" borderId="4" xfId="0" applyNumberFormat="1" applyFont="1" applyFill="1" applyBorder="1" applyAlignment="1">
      <alignment horizontal="right"/>
    </xf>
    <xf numFmtId="8" fontId="2" fillId="6" borderId="6" xfId="0" applyNumberFormat="1" applyFont="1" applyFill="1" applyBorder="1" applyAlignment="1">
      <alignment horizontal="right"/>
    </xf>
    <xf numFmtId="165" fontId="6" fillId="5" borderId="6" xfId="0" applyNumberFormat="1" applyFont="1" applyFill="1" applyBorder="1" applyAlignment="1">
      <alignment horizontal="left"/>
    </xf>
    <xf numFmtId="165" fontId="6" fillId="5" borderId="7" xfId="0" applyNumberFormat="1" applyFont="1" applyFill="1" applyBorder="1" applyAlignment="1">
      <alignment horizontal="left"/>
    </xf>
    <xf numFmtId="0" fontId="2" fillId="5" borderId="6" xfId="0" applyFont="1" applyFill="1" applyBorder="1" applyAlignment="1">
      <alignment horizontal="right"/>
    </xf>
    <xf numFmtId="0" fontId="2" fillId="5" borderId="7" xfId="0" applyFont="1" applyFill="1" applyBorder="1" applyAlignment="1">
      <alignment horizontal="right"/>
    </xf>
    <xf numFmtId="10" fontId="2" fillId="5" borderId="6" xfId="0" applyNumberFormat="1" applyFont="1" applyFill="1" applyBorder="1" applyAlignment="1">
      <alignment horizontal="right"/>
    </xf>
    <xf numFmtId="10" fontId="2" fillId="5" borderId="7" xfId="0" applyNumberFormat="1" applyFont="1" applyFill="1" applyBorder="1" applyAlignment="1">
      <alignment horizontal="right"/>
    </xf>
    <xf numFmtId="10" fontId="2" fillId="5" borderId="4" xfId="0" applyNumberFormat="1" applyFont="1" applyFill="1" applyBorder="1" applyAlignment="1">
      <alignment horizontal="right"/>
    </xf>
    <xf numFmtId="10" fontId="2" fillId="0" borderId="6" xfId="0" applyNumberFormat="1" applyFont="1" applyBorder="1" applyAlignment="1">
      <alignment/>
    </xf>
    <xf numFmtId="10" fontId="2" fillId="0" borderId="7" xfId="0" applyNumberFormat="1" applyFont="1" applyBorder="1" applyAlignment="1">
      <alignment/>
    </xf>
    <xf numFmtId="0" fontId="1" fillId="2" borderId="4"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0" borderId="4" xfId="0" applyFont="1" applyFill="1" applyBorder="1" applyAlignment="1">
      <alignment/>
    </xf>
    <xf numFmtId="0" fontId="1" fillId="9" borderId="6" xfId="0" applyFont="1" applyFill="1" applyBorder="1" applyAlignment="1">
      <alignment wrapText="1"/>
    </xf>
    <xf numFmtId="0" fontId="1" fillId="9" borderId="7" xfId="0" applyFont="1" applyFill="1" applyBorder="1" applyAlignment="1">
      <alignment wrapText="1"/>
    </xf>
    <xf numFmtId="0" fontId="3" fillId="8" borderId="4" xfId="0" applyFont="1" applyFill="1" applyBorder="1" applyAlignment="1">
      <alignment horizontal="center"/>
    </xf>
    <xf numFmtId="0" fontId="3" fillId="8" borderId="6" xfId="0" applyFont="1" applyFill="1" applyBorder="1" applyAlignment="1">
      <alignment horizontal="center"/>
    </xf>
    <xf numFmtId="0" fontId="3" fillId="8" borderId="7" xfId="0" applyFont="1" applyFill="1" applyBorder="1" applyAlignment="1">
      <alignment horizontal="center"/>
    </xf>
    <xf numFmtId="0" fontId="2" fillId="9" borderId="4" xfId="0" applyFont="1" applyFill="1" applyBorder="1" applyAlignment="1">
      <alignment horizontal="center" vertical="center"/>
    </xf>
    <xf numFmtId="0" fontId="0" fillId="9" borderId="6" xfId="0" applyFill="1" applyBorder="1" applyAlignment="1">
      <alignment horizontal="center" vertical="center"/>
    </xf>
    <xf numFmtId="0" fontId="0" fillId="9" borderId="7" xfId="0" applyFill="1" applyBorder="1" applyAlignment="1">
      <alignment horizontal="center" vertical="center"/>
    </xf>
    <xf numFmtId="0" fontId="9" fillId="3" borderId="0" xfId="0" applyFont="1" applyFill="1" applyAlignment="1">
      <alignment horizontal="left" wrapText="1"/>
    </xf>
    <xf numFmtId="0" fontId="9" fillId="3" borderId="0" xfId="0" applyFont="1" applyFill="1" applyAlignment="1">
      <alignment horizontal="left"/>
    </xf>
  </cellXfs>
  <cellStyles count="6">
    <cellStyle name="Normal" xfId="0"/>
    <cellStyle name="Comma" xfId="15"/>
    <cellStyle name="Comma [0]" xfId="16"/>
    <cellStyle name="Currency" xfId="17"/>
    <cellStyle name="Currency [0]" xfId="18"/>
    <cellStyle name="Percent"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50"/>
  <sheetViews>
    <sheetView tabSelected="1" workbookViewId="0" topLeftCell="A1">
      <selection activeCell="A36" sqref="A36:E36"/>
    </sheetView>
  </sheetViews>
  <sheetFormatPr defaultColWidth="9.140625" defaultRowHeight="12.75" outlineLevelRow="2"/>
  <cols>
    <col min="1" max="1" width="33.28125" style="0" customWidth="1"/>
    <col min="2" max="2" width="12.00390625" style="0" customWidth="1"/>
    <col min="3" max="3" width="11.00390625" style="0" customWidth="1"/>
    <col min="4" max="4" width="13.28125" style="0" customWidth="1"/>
    <col min="5" max="5" width="17.57421875" style="0" customWidth="1"/>
  </cols>
  <sheetData>
    <row r="1" spans="1:5" ht="12.75">
      <c r="A1" s="1"/>
      <c r="B1" s="1"/>
      <c r="C1" s="1"/>
      <c r="D1" s="1"/>
      <c r="E1" s="2" t="s">
        <v>86</v>
      </c>
    </row>
    <row r="2" spans="1:5" ht="18">
      <c r="A2" s="99" t="s">
        <v>128</v>
      </c>
      <c r="B2" s="100"/>
      <c r="C2" s="100"/>
      <c r="D2" s="100"/>
      <c r="E2" s="101"/>
    </row>
    <row r="3" spans="1:5" ht="18">
      <c r="A3" s="3"/>
      <c r="B3" s="3"/>
      <c r="C3" s="3"/>
      <c r="D3" s="3"/>
      <c r="E3" s="3"/>
    </row>
    <row r="4" spans="1:5" ht="12.75">
      <c r="A4" s="46" t="s">
        <v>0</v>
      </c>
      <c r="B4" s="102"/>
      <c r="C4" s="103"/>
      <c r="D4" s="103"/>
      <c r="E4" s="104"/>
    </row>
    <row r="5" spans="1:5" ht="12.75">
      <c r="A5" s="47" t="s">
        <v>1</v>
      </c>
      <c r="B5" s="102"/>
      <c r="C5" s="103"/>
      <c r="D5" s="103"/>
      <c r="E5" s="104"/>
    </row>
    <row r="7" spans="1:5" ht="25.5">
      <c r="A7" s="39" t="s">
        <v>27</v>
      </c>
      <c r="B7" s="40" t="s">
        <v>2</v>
      </c>
      <c r="C7" s="41" t="s">
        <v>3</v>
      </c>
      <c r="D7" s="41" t="s">
        <v>4</v>
      </c>
      <c r="E7" s="41" t="s">
        <v>26</v>
      </c>
    </row>
    <row r="9" spans="1:5" ht="12.75">
      <c r="A9" s="16" t="s">
        <v>61</v>
      </c>
      <c r="B9" s="17"/>
      <c r="C9" s="18"/>
      <c r="D9" s="18"/>
      <c r="E9" s="19"/>
    </row>
    <row r="10" spans="1:5" ht="12.75" outlineLevel="1">
      <c r="A10" s="28"/>
      <c r="B10" s="29"/>
      <c r="C10" s="30"/>
      <c r="D10" s="30"/>
      <c r="E10" s="30"/>
    </row>
    <row r="11" spans="1:5" ht="12.75" outlineLevel="1">
      <c r="A11" s="92" t="s">
        <v>80</v>
      </c>
      <c r="B11" s="93"/>
      <c r="C11" s="93"/>
      <c r="D11" s="93"/>
      <c r="E11" s="94"/>
    </row>
    <row r="12" spans="1:5" ht="12.75" hidden="1" outlineLevel="2">
      <c r="A12" s="98" t="s">
        <v>6</v>
      </c>
      <c r="B12" s="93"/>
      <c r="C12" s="93"/>
      <c r="D12" s="93"/>
      <c r="E12" s="94"/>
    </row>
    <row r="13" spans="1:5" ht="12.75" hidden="1" outlineLevel="2">
      <c r="A13" s="5" t="s">
        <v>10</v>
      </c>
      <c r="B13" s="4"/>
      <c r="C13" s="48"/>
      <c r="D13" s="49"/>
      <c r="E13" s="6">
        <f>C13*D13</f>
        <v>0</v>
      </c>
    </row>
    <row r="14" spans="1:5" ht="12.75" hidden="1" outlineLevel="2">
      <c r="A14" s="98" t="s">
        <v>129</v>
      </c>
      <c r="B14" s="93"/>
      <c r="C14" s="93"/>
      <c r="D14" s="93"/>
      <c r="E14" s="94"/>
    </row>
    <row r="15" spans="1:5" ht="12.75" hidden="1" outlineLevel="2">
      <c r="A15" s="5" t="s">
        <v>7</v>
      </c>
      <c r="B15" s="4"/>
      <c r="C15" s="48"/>
      <c r="D15" s="49"/>
      <c r="E15" s="6">
        <f>C15*D15</f>
        <v>0</v>
      </c>
    </row>
    <row r="16" spans="1:5" ht="12.75" hidden="1" outlineLevel="2">
      <c r="A16" s="5" t="s">
        <v>8</v>
      </c>
      <c r="B16" s="4"/>
      <c r="C16" s="48"/>
      <c r="D16" s="49"/>
      <c r="E16" s="6">
        <f>C16*D16</f>
        <v>0</v>
      </c>
    </row>
    <row r="17" spans="1:5" ht="13.5" hidden="1" outlineLevel="2">
      <c r="A17" s="98" t="s">
        <v>130</v>
      </c>
      <c r="B17" s="93"/>
      <c r="C17" s="93"/>
      <c r="D17" s="93"/>
      <c r="E17" s="94"/>
    </row>
    <row r="18" spans="1:5" ht="12.75" hidden="1" outlineLevel="2">
      <c r="A18" s="5" t="s">
        <v>158</v>
      </c>
      <c r="B18" s="4"/>
      <c r="C18" s="48"/>
      <c r="D18" s="49"/>
      <c r="E18" s="6">
        <f>C18*D18</f>
        <v>0</v>
      </c>
    </row>
    <row r="19" spans="1:5" ht="12.75" hidden="1" outlineLevel="2">
      <c r="A19" s="5" t="s">
        <v>164</v>
      </c>
      <c r="B19" s="4"/>
      <c r="C19" s="48"/>
      <c r="D19" s="49"/>
      <c r="E19" s="6">
        <f>C19*D19</f>
        <v>0</v>
      </c>
    </row>
    <row r="20" spans="1:5" ht="12.75" outlineLevel="1" collapsed="1">
      <c r="A20" s="20" t="s">
        <v>9</v>
      </c>
      <c r="B20" s="86"/>
      <c r="C20" s="86"/>
      <c r="D20" s="86"/>
      <c r="E20" s="22">
        <f>SUM(E13,E15:E16,E18:E19)</f>
        <v>0</v>
      </c>
    </row>
    <row r="21" ht="12.75" outlineLevel="1"/>
    <row r="22" spans="1:5" ht="12.75" outlineLevel="1">
      <c r="A22" s="92" t="s">
        <v>31</v>
      </c>
      <c r="B22" s="93"/>
      <c r="C22" s="93"/>
      <c r="D22" s="93"/>
      <c r="E22" s="94"/>
    </row>
    <row r="23" spans="1:5" ht="12.75" outlineLevel="2">
      <c r="A23" s="23" t="s">
        <v>30</v>
      </c>
      <c r="B23" s="4"/>
      <c r="C23" s="48"/>
      <c r="D23" s="49"/>
      <c r="E23" s="24">
        <f>C23*D23</f>
        <v>0</v>
      </c>
    </row>
    <row r="24" spans="1:5" ht="12.75" outlineLevel="2">
      <c r="A24" s="14" t="s">
        <v>76</v>
      </c>
      <c r="B24" s="4"/>
      <c r="C24" s="48"/>
      <c r="D24" s="49"/>
      <c r="E24" s="6">
        <f>C24*D24</f>
        <v>0</v>
      </c>
    </row>
    <row r="25" spans="1:5" ht="12.75" outlineLevel="2">
      <c r="A25" s="14" t="s">
        <v>77</v>
      </c>
      <c r="B25" s="4"/>
      <c r="C25" s="48"/>
      <c r="D25" s="49"/>
      <c r="E25" s="6">
        <f>C25*D25</f>
        <v>0</v>
      </c>
    </row>
    <row r="26" spans="1:5" ht="12.75" outlineLevel="2">
      <c r="A26" s="10" t="s">
        <v>78</v>
      </c>
      <c r="B26" s="4"/>
      <c r="C26" s="48"/>
      <c r="D26" s="49"/>
      <c r="E26" s="6">
        <f>C26*D26</f>
        <v>0</v>
      </c>
    </row>
    <row r="27" spans="1:5" ht="12.75" outlineLevel="1">
      <c r="A27" s="20" t="s">
        <v>11</v>
      </c>
      <c r="B27" s="86"/>
      <c r="C27" s="86"/>
      <c r="D27" s="86"/>
      <c r="E27" s="22">
        <f>SUM(E23:E25)</f>
        <v>0</v>
      </c>
    </row>
    <row r="28" spans="1:5" ht="12.75" outlineLevel="1">
      <c r="A28" s="7"/>
      <c r="B28" s="8"/>
      <c r="C28" s="8"/>
      <c r="D28" s="8"/>
      <c r="E28" s="9"/>
    </row>
    <row r="29" spans="1:5" ht="12.75" outlineLevel="1">
      <c r="A29" s="92" t="s">
        <v>33</v>
      </c>
      <c r="B29" s="93"/>
      <c r="C29" s="93"/>
      <c r="D29" s="93"/>
      <c r="E29" s="94"/>
    </row>
    <row r="30" spans="1:5" ht="12.75" outlineLevel="2">
      <c r="A30" s="83" t="s">
        <v>133</v>
      </c>
      <c r="B30" s="84"/>
      <c r="C30" s="84"/>
      <c r="D30" s="84"/>
      <c r="E30" s="85"/>
    </row>
    <row r="31" spans="1:5" ht="12.75" outlineLevel="2">
      <c r="A31" s="12" t="s">
        <v>37</v>
      </c>
      <c r="B31" s="4"/>
      <c r="C31" s="48"/>
      <c r="D31" s="49"/>
      <c r="E31" s="24">
        <f>C31*D31</f>
        <v>0</v>
      </c>
    </row>
    <row r="32" spans="1:5" ht="12.75" outlineLevel="2">
      <c r="A32" s="12" t="s">
        <v>38</v>
      </c>
      <c r="B32" s="4"/>
      <c r="C32" s="48"/>
      <c r="D32" s="49"/>
      <c r="E32" s="24">
        <f>C32*D32</f>
        <v>0</v>
      </c>
    </row>
    <row r="33" spans="1:5" ht="12.75" outlineLevel="2">
      <c r="A33" s="98" t="s">
        <v>34</v>
      </c>
      <c r="B33" s="93"/>
      <c r="C33" s="93"/>
      <c r="D33" s="93"/>
      <c r="E33" s="94"/>
    </row>
    <row r="34" spans="1:5" ht="12.75" outlineLevel="2">
      <c r="A34" s="5" t="s">
        <v>39</v>
      </c>
      <c r="B34" s="4"/>
      <c r="C34" s="48"/>
      <c r="D34" s="49"/>
      <c r="E34" s="24">
        <f>C34*D34</f>
        <v>0</v>
      </c>
    </row>
    <row r="35" spans="1:5" ht="12.75" outlineLevel="2">
      <c r="A35" s="5" t="s">
        <v>165</v>
      </c>
      <c r="B35" s="4"/>
      <c r="C35" s="48"/>
      <c r="D35" s="49"/>
      <c r="E35" s="24">
        <f>C35*D35</f>
        <v>0</v>
      </c>
    </row>
    <row r="36" spans="1:5" ht="12.75" outlineLevel="2">
      <c r="A36" s="98" t="s">
        <v>35</v>
      </c>
      <c r="B36" s="93"/>
      <c r="C36" s="93"/>
      <c r="D36" s="93"/>
      <c r="E36" s="94"/>
    </row>
    <row r="37" spans="1:5" ht="12.75" outlineLevel="2">
      <c r="A37" s="5" t="s">
        <v>41</v>
      </c>
      <c r="B37" s="4"/>
      <c r="C37" s="48"/>
      <c r="D37" s="49"/>
      <c r="E37" s="24">
        <f>C37*D37</f>
        <v>0</v>
      </c>
    </row>
    <row r="38" spans="1:5" ht="12.75" outlineLevel="2">
      <c r="A38" s="10" t="s">
        <v>42</v>
      </c>
      <c r="B38" s="4"/>
      <c r="C38" s="48"/>
      <c r="D38" s="49"/>
      <c r="E38" s="24">
        <f>C38*D38</f>
        <v>0</v>
      </c>
    </row>
    <row r="39" spans="1:5" ht="12.75" outlineLevel="1">
      <c r="A39" s="20" t="s">
        <v>36</v>
      </c>
      <c r="B39" s="21"/>
      <c r="C39" s="21"/>
      <c r="D39" s="21"/>
      <c r="E39" s="22">
        <f>SUM(E37:E38,E34:E35,E31:E32)</f>
        <v>0</v>
      </c>
    </row>
    <row r="40" ht="12.75" outlineLevel="1"/>
    <row r="41" spans="1:5" ht="12.75" outlineLevel="1">
      <c r="A41" s="92" t="s">
        <v>43</v>
      </c>
      <c r="B41" s="93"/>
      <c r="C41" s="93"/>
      <c r="D41" s="93"/>
      <c r="E41" s="94"/>
    </row>
    <row r="42" spans="1:5" ht="12.75" outlineLevel="1">
      <c r="A42" s="83" t="s">
        <v>136</v>
      </c>
      <c r="B42" s="84"/>
      <c r="C42" s="84"/>
      <c r="D42" s="84"/>
      <c r="E42" s="85"/>
    </row>
    <row r="43" spans="1:5" ht="12.75" outlineLevel="1">
      <c r="A43" s="5" t="s">
        <v>12</v>
      </c>
      <c r="B43" s="70"/>
      <c r="C43" s="70"/>
      <c r="D43" s="70"/>
      <c r="E43" s="6">
        <f>C43*D43</f>
        <v>0</v>
      </c>
    </row>
    <row r="44" spans="1:5" ht="12.75" outlineLevel="1">
      <c r="A44" s="5" t="s">
        <v>137</v>
      </c>
      <c r="B44" s="70"/>
      <c r="C44" s="70"/>
      <c r="D44" s="70"/>
      <c r="E44" s="6">
        <f>C44*D44</f>
        <v>0</v>
      </c>
    </row>
    <row r="45" spans="1:5" ht="12.75" outlineLevel="1">
      <c r="A45" s="5" t="s">
        <v>138</v>
      </c>
      <c r="B45" s="70"/>
      <c r="C45" s="70"/>
      <c r="D45" s="70"/>
      <c r="E45" s="6">
        <f>C45*D45</f>
        <v>0</v>
      </c>
    </row>
    <row r="46" spans="1:5" ht="12.75" outlineLevel="2">
      <c r="A46" s="83" t="s">
        <v>135</v>
      </c>
      <c r="B46" s="84"/>
      <c r="C46" s="84"/>
      <c r="D46" s="84"/>
      <c r="E46" s="85"/>
    </row>
    <row r="47" spans="1:5" ht="12.75" outlineLevel="2">
      <c r="A47" s="15" t="s">
        <v>162</v>
      </c>
      <c r="B47" s="4"/>
      <c r="C47" s="48"/>
      <c r="D47" s="49"/>
      <c r="E47" s="11">
        <f>C47*D47</f>
        <v>0</v>
      </c>
    </row>
    <row r="48" spans="1:5" ht="12.75" outlineLevel="1">
      <c r="A48" s="20" t="s">
        <v>13</v>
      </c>
      <c r="B48" s="86"/>
      <c r="C48" s="86"/>
      <c r="D48" s="86"/>
      <c r="E48" s="22">
        <f>SUM(E47,E43:E45)</f>
        <v>0</v>
      </c>
    </row>
    <row r="49" ht="12.75" outlineLevel="1"/>
    <row r="50" spans="1:5" ht="12.75" outlineLevel="1">
      <c r="A50" s="92" t="s">
        <v>94</v>
      </c>
      <c r="B50" s="93"/>
      <c r="C50" s="93"/>
      <c r="D50" s="93"/>
      <c r="E50" s="94"/>
    </row>
    <row r="51" spans="1:5" ht="12.75" hidden="1" outlineLevel="2">
      <c r="A51" s="83" t="s">
        <v>75</v>
      </c>
      <c r="B51" s="84"/>
      <c r="C51" s="84"/>
      <c r="D51" s="84"/>
      <c r="E51" s="85"/>
    </row>
    <row r="52" spans="1:5" ht="12.75" hidden="1" outlineLevel="2">
      <c r="A52" s="14" t="s">
        <v>44</v>
      </c>
      <c r="B52" s="4"/>
      <c r="C52" s="48"/>
      <c r="D52" s="49"/>
      <c r="E52" s="6">
        <f>C52*D52</f>
        <v>0</v>
      </c>
    </row>
    <row r="53" spans="1:5" ht="12.75" hidden="1" outlineLevel="2">
      <c r="A53" s="83" t="s">
        <v>47</v>
      </c>
      <c r="B53" s="84"/>
      <c r="C53" s="84"/>
      <c r="D53" s="84"/>
      <c r="E53" s="85"/>
    </row>
    <row r="54" spans="1:5" ht="12.75" hidden="1" outlineLevel="2">
      <c r="A54" s="14" t="s">
        <v>45</v>
      </c>
      <c r="B54" s="4"/>
      <c r="C54" s="48"/>
      <c r="D54" s="49"/>
      <c r="E54" s="6">
        <f>C54*D54</f>
        <v>0</v>
      </c>
    </row>
    <row r="55" spans="1:5" ht="12.75" hidden="1" outlineLevel="2">
      <c r="A55" s="83" t="s">
        <v>48</v>
      </c>
      <c r="B55" s="84"/>
      <c r="C55" s="84"/>
      <c r="D55" s="84"/>
      <c r="E55" s="85"/>
    </row>
    <row r="56" spans="1:5" ht="12.75" hidden="1" outlineLevel="2">
      <c r="A56" s="15" t="s">
        <v>46</v>
      </c>
      <c r="B56" s="4"/>
      <c r="C56" s="48"/>
      <c r="D56" s="49"/>
      <c r="E56" s="11">
        <f>C56*D56</f>
        <v>0</v>
      </c>
    </row>
    <row r="57" spans="1:5" ht="12.75" outlineLevel="1" collapsed="1">
      <c r="A57" s="20" t="s">
        <v>14</v>
      </c>
      <c r="B57" s="86"/>
      <c r="C57" s="86"/>
      <c r="D57" s="86"/>
      <c r="E57" s="22">
        <f>SUM(E56,E54,E52)</f>
        <v>0</v>
      </c>
    </row>
    <row r="58" ht="12.75" outlineLevel="1"/>
    <row r="59" spans="1:5" ht="12.75" outlineLevel="1">
      <c r="A59" s="92" t="s">
        <v>95</v>
      </c>
      <c r="B59" s="93"/>
      <c r="C59" s="93"/>
      <c r="D59" s="93"/>
      <c r="E59" s="94"/>
    </row>
    <row r="60" spans="1:5" ht="12.75" outlineLevel="2">
      <c r="A60" s="14" t="s">
        <v>49</v>
      </c>
      <c r="B60" s="4"/>
      <c r="C60" s="48"/>
      <c r="D60" s="49"/>
      <c r="E60" s="6">
        <f>C60*D60</f>
        <v>0</v>
      </c>
    </row>
    <row r="61" spans="1:5" ht="12.75" outlineLevel="2">
      <c r="A61" s="14" t="s">
        <v>50</v>
      </c>
      <c r="B61" s="4"/>
      <c r="C61" s="48"/>
      <c r="D61" s="49"/>
      <c r="E61" s="6">
        <f>C61*D61</f>
        <v>0</v>
      </c>
    </row>
    <row r="62" spans="1:5" ht="12.75" outlineLevel="1">
      <c r="A62" s="20" t="s">
        <v>15</v>
      </c>
      <c r="B62" s="86"/>
      <c r="C62" s="86"/>
      <c r="D62" s="86"/>
      <c r="E62" s="22">
        <f>SUM(E60:E61)</f>
        <v>0</v>
      </c>
    </row>
    <row r="63" ht="12.75" outlineLevel="1"/>
    <row r="64" spans="1:5" ht="12.75" outlineLevel="1">
      <c r="A64" s="92" t="s">
        <v>51</v>
      </c>
      <c r="B64" s="93"/>
      <c r="C64" s="93"/>
      <c r="D64" s="93"/>
      <c r="E64" s="94"/>
    </row>
    <row r="65" spans="1:5" ht="12.75" outlineLevel="2">
      <c r="A65" s="83" t="s">
        <v>52</v>
      </c>
      <c r="B65" s="84"/>
      <c r="C65" s="84"/>
      <c r="D65" s="84"/>
      <c r="E65" s="85"/>
    </row>
    <row r="66" spans="1:5" ht="12.75" outlineLevel="2">
      <c r="A66" s="14" t="s">
        <v>53</v>
      </c>
      <c r="B66" s="4"/>
      <c r="C66" s="48"/>
      <c r="D66" s="49"/>
      <c r="E66" s="6">
        <f>C66*D66</f>
        <v>0</v>
      </c>
    </row>
    <row r="67" spans="1:5" ht="12.75" outlineLevel="2">
      <c r="A67" s="14" t="s">
        <v>54</v>
      </c>
      <c r="B67" s="4"/>
      <c r="C67" s="48"/>
      <c r="D67" s="49"/>
      <c r="E67" s="6">
        <f>C67*D67</f>
        <v>0</v>
      </c>
    </row>
    <row r="68" spans="1:5" ht="12.75" outlineLevel="2">
      <c r="A68" s="98" t="s">
        <v>56</v>
      </c>
      <c r="B68" s="93"/>
      <c r="C68" s="93"/>
      <c r="D68" s="93"/>
      <c r="E68" s="94"/>
    </row>
    <row r="69" spans="1:5" ht="12.75" outlineLevel="2">
      <c r="A69" s="15" t="s">
        <v>55</v>
      </c>
      <c r="B69" s="4"/>
      <c r="C69" s="48"/>
      <c r="D69" s="49"/>
      <c r="E69" s="11">
        <f>C69*D69</f>
        <v>0</v>
      </c>
    </row>
    <row r="70" spans="1:5" ht="12.75" outlineLevel="1">
      <c r="A70" s="20" t="s">
        <v>16</v>
      </c>
      <c r="B70" s="86"/>
      <c r="C70" s="86"/>
      <c r="D70" s="86"/>
      <c r="E70" s="22">
        <f>SUM(E69,E66:E67)</f>
        <v>0</v>
      </c>
    </row>
    <row r="71" ht="12.75" outlineLevel="1"/>
    <row r="72" spans="1:5" ht="12.75" outlineLevel="1">
      <c r="A72" s="92" t="s">
        <v>96</v>
      </c>
      <c r="B72" s="93"/>
      <c r="C72" s="93"/>
      <c r="D72" s="93"/>
      <c r="E72" s="94"/>
    </row>
    <row r="73" spans="1:5" ht="12.75" hidden="1" outlineLevel="2">
      <c r="A73" s="14" t="s">
        <v>57</v>
      </c>
      <c r="B73" s="4"/>
      <c r="C73" s="48"/>
      <c r="D73" s="49"/>
      <c r="E73" s="6">
        <f>C73*D73</f>
        <v>0</v>
      </c>
    </row>
    <row r="74" spans="1:5" ht="12.75" hidden="1" outlineLevel="2">
      <c r="A74" s="5" t="s">
        <v>58</v>
      </c>
      <c r="B74" s="4"/>
      <c r="C74" s="48"/>
      <c r="D74" s="49"/>
      <c r="E74" s="6">
        <f>C74*D74</f>
        <v>0</v>
      </c>
    </row>
    <row r="75" spans="1:5" ht="12.75" hidden="1" outlineLevel="2">
      <c r="A75" s="10" t="s">
        <v>60</v>
      </c>
      <c r="B75" s="4"/>
      <c r="C75" s="48"/>
      <c r="D75" s="49"/>
      <c r="E75" s="6">
        <f>C75*D75</f>
        <v>0</v>
      </c>
    </row>
    <row r="76" spans="1:5" ht="12.75" outlineLevel="1" collapsed="1">
      <c r="A76" s="20" t="s">
        <v>59</v>
      </c>
      <c r="B76" s="86"/>
      <c r="C76" s="86"/>
      <c r="D76" s="86"/>
      <c r="E76" s="22">
        <f>SUM(E73:E75)</f>
        <v>0</v>
      </c>
    </row>
    <row r="77" spans="1:5" ht="12.75" outlineLevel="1">
      <c r="A77" s="25"/>
      <c r="B77" s="8"/>
      <c r="C77" s="8"/>
      <c r="D77" s="8"/>
      <c r="E77" s="26"/>
    </row>
    <row r="78" spans="1:5" ht="12.75">
      <c r="A78" s="91" t="s">
        <v>97</v>
      </c>
      <c r="B78" s="82"/>
      <c r="C78" s="82"/>
      <c r="D78" s="82"/>
      <c r="E78" s="27">
        <f>SUM(E20,E27,E39,E48,E57,E62,E70,E76)</f>
        <v>0</v>
      </c>
    </row>
    <row r="80" spans="1:5" ht="12.75">
      <c r="A80" s="56" t="s">
        <v>142</v>
      </c>
      <c r="B80" s="58"/>
      <c r="C80" s="58"/>
      <c r="D80" s="59" t="s">
        <v>17</v>
      </c>
      <c r="E80" s="60">
        <f>E78*0.025</f>
        <v>0</v>
      </c>
    </row>
    <row r="81" spans="1:5" ht="12.75" hidden="1" outlineLevel="1">
      <c r="A81" s="31"/>
      <c r="B81" s="32"/>
      <c r="C81" s="33"/>
      <c r="D81" s="33"/>
      <c r="E81" s="33"/>
    </row>
    <row r="82" spans="1:5" ht="12.75" hidden="1" outlineLevel="1">
      <c r="A82" s="72" t="s">
        <v>143</v>
      </c>
      <c r="B82" s="73"/>
      <c r="C82" s="73"/>
      <c r="D82" s="73"/>
      <c r="E82" s="74"/>
    </row>
    <row r="83" spans="1:5" ht="12.75" hidden="1" outlineLevel="1">
      <c r="A83" s="5" t="s">
        <v>103</v>
      </c>
      <c r="B83" s="4"/>
      <c r="C83" s="48"/>
      <c r="D83" s="49"/>
      <c r="E83" s="24">
        <f>C83*D83</f>
        <v>0</v>
      </c>
    </row>
    <row r="84" spans="1:5" ht="12.75" hidden="1" outlineLevel="1">
      <c r="A84" s="5" t="s">
        <v>100</v>
      </c>
      <c r="B84" s="4"/>
      <c r="C84" s="48"/>
      <c r="D84" s="49"/>
      <c r="E84" s="24">
        <f aca="true" t="shared" si="0" ref="E84:E109">C84*D84</f>
        <v>0</v>
      </c>
    </row>
    <row r="85" spans="1:5" ht="12.75" hidden="1" outlineLevel="1">
      <c r="A85" s="5" t="s">
        <v>101</v>
      </c>
      <c r="B85" s="4"/>
      <c r="C85" s="48"/>
      <c r="D85" s="49"/>
      <c r="E85" s="24">
        <f t="shared" si="0"/>
        <v>0</v>
      </c>
    </row>
    <row r="86" spans="1:5" ht="12.75" hidden="1" outlineLevel="1">
      <c r="A86" s="5" t="s">
        <v>102</v>
      </c>
      <c r="B86" s="4"/>
      <c r="C86" s="48"/>
      <c r="D86" s="49"/>
      <c r="E86" s="24">
        <f t="shared" si="0"/>
        <v>0</v>
      </c>
    </row>
    <row r="87" spans="1:5" ht="12.75" hidden="1" outlineLevel="1">
      <c r="A87" s="72" t="s">
        <v>144</v>
      </c>
      <c r="B87" s="73"/>
      <c r="C87" s="73"/>
      <c r="D87" s="73"/>
      <c r="E87" s="74"/>
    </row>
    <row r="88" spans="1:5" ht="12.75" hidden="1" outlineLevel="1">
      <c r="A88" s="5" t="s">
        <v>104</v>
      </c>
      <c r="B88" s="4"/>
      <c r="C88" s="48"/>
      <c r="D88" s="49"/>
      <c r="E88" s="24">
        <f t="shared" si="0"/>
        <v>0</v>
      </c>
    </row>
    <row r="89" spans="1:5" ht="12.75" hidden="1" outlineLevel="1">
      <c r="A89" s="5" t="s">
        <v>62</v>
      </c>
      <c r="B89" s="4"/>
      <c r="C89" s="48"/>
      <c r="D89" s="49"/>
      <c r="E89" s="24">
        <f t="shared" si="0"/>
        <v>0</v>
      </c>
    </row>
    <row r="90" spans="1:5" ht="12.75" hidden="1" outlineLevel="1">
      <c r="A90" s="5" t="s">
        <v>63</v>
      </c>
      <c r="B90" s="4"/>
      <c r="C90" s="48"/>
      <c r="D90" s="49"/>
      <c r="E90" s="24">
        <f t="shared" si="0"/>
        <v>0</v>
      </c>
    </row>
    <row r="91" spans="1:5" ht="12.75" hidden="1" outlineLevel="1">
      <c r="A91" s="72" t="s">
        <v>98</v>
      </c>
      <c r="B91" s="73"/>
      <c r="C91" s="73"/>
      <c r="D91" s="73"/>
      <c r="E91" s="74"/>
    </row>
    <row r="92" spans="1:5" ht="12.75" hidden="1" outlineLevel="1">
      <c r="A92" s="5" t="s">
        <v>64</v>
      </c>
      <c r="B92" s="4"/>
      <c r="C92" s="48"/>
      <c r="D92" s="49"/>
      <c r="E92" s="24">
        <f t="shared" si="0"/>
        <v>0</v>
      </c>
    </row>
    <row r="93" spans="1:5" ht="12.75" hidden="1" outlineLevel="1">
      <c r="A93" s="72" t="s">
        <v>145</v>
      </c>
      <c r="B93" s="73"/>
      <c r="C93" s="73"/>
      <c r="D93" s="73"/>
      <c r="E93" s="74"/>
    </row>
    <row r="94" spans="1:5" ht="12.75" hidden="1" outlineLevel="1">
      <c r="A94" s="5" t="s">
        <v>65</v>
      </c>
      <c r="B94" s="4"/>
      <c r="C94" s="48"/>
      <c r="D94" s="49"/>
      <c r="E94" s="24">
        <f t="shared" si="0"/>
        <v>0</v>
      </c>
    </row>
    <row r="95" spans="1:5" ht="12.75" hidden="1" outlineLevel="1">
      <c r="A95" s="5" t="s">
        <v>105</v>
      </c>
      <c r="B95" s="4"/>
      <c r="C95" s="48"/>
      <c r="D95" s="49"/>
      <c r="E95" s="24">
        <f t="shared" si="0"/>
        <v>0</v>
      </c>
    </row>
    <row r="96" spans="1:5" ht="12" customHeight="1" hidden="1" outlineLevel="1">
      <c r="A96" s="5" t="s">
        <v>106</v>
      </c>
      <c r="B96" s="4"/>
      <c r="C96" s="48"/>
      <c r="D96" s="49"/>
      <c r="E96" s="24">
        <f t="shared" si="0"/>
        <v>0</v>
      </c>
    </row>
    <row r="97" spans="1:5" ht="12" customHeight="1" hidden="1" outlineLevel="1">
      <c r="A97" s="5" t="s">
        <v>107</v>
      </c>
      <c r="B97" s="4"/>
      <c r="C97" s="48"/>
      <c r="D97" s="49"/>
      <c r="E97" s="24">
        <f t="shared" si="0"/>
        <v>0</v>
      </c>
    </row>
    <row r="98" spans="1:5" ht="12" customHeight="1" hidden="1" outlineLevel="1">
      <c r="A98" s="5" t="s">
        <v>108</v>
      </c>
      <c r="B98" s="4"/>
      <c r="C98" s="48"/>
      <c r="D98" s="49"/>
      <c r="E98" s="24">
        <f t="shared" si="0"/>
        <v>0</v>
      </c>
    </row>
    <row r="99" spans="1:5" ht="12" customHeight="1" hidden="1" outlineLevel="1">
      <c r="A99" s="72" t="s">
        <v>146</v>
      </c>
      <c r="B99" s="73"/>
      <c r="C99" s="73"/>
      <c r="D99" s="73"/>
      <c r="E99" s="74"/>
    </row>
    <row r="100" spans="1:5" ht="12" customHeight="1" hidden="1" outlineLevel="1">
      <c r="A100" s="5" t="s">
        <v>66</v>
      </c>
      <c r="B100" s="4"/>
      <c r="C100" s="48"/>
      <c r="D100" s="49"/>
      <c r="E100" s="24">
        <f t="shared" si="0"/>
        <v>0</v>
      </c>
    </row>
    <row r="101" spans="1:5" ht="12" customHeight="1" hidden="1" outlineLevel="1">
      <c r="A101" s="5" t="s">
        <v>67</v>
      </c>
      <c r="B101" s="4"/>
      <c r="C101" s="48"/>
      <c r="D101" s="49"/>
      <c r="E101" s="24">
        <f t="shared" si="0"/>
        <v>0</v>
      </c>
    </row>
    <row r="102" spans="1:5" ht="12" customHeight="1" hidden="1" outlineLevel="1">
      <c r="A102" s="5" t="s">
        <v>68</v>
      </c>
      <c r="B102" s="4"/>
      <c r="C102" s="48"/>
      <c r="D102" s="49"/>
      <c r="E102" s="24">
        <f t="shared" si="0"/>
        <v>0</v>
      </c>
    </row>
    <row r="103" spans="1:5" ht="12" customHeight="1" hidden="1" outlineLevel="1">
      <c r="A103" s="72" t="s">
        <v>147</v>
      </c>
      <c r="B103" s="73"/>
      <c r="C103" s="73"/>
      <c r="D103" s="73"/>
      <c r="E103" s="74"/>
    </row>
    <row r="104" spans="1:5" ht="12" customHeight="1" hidden="1" outlineLevel="1">
      <c r="A104" s="5" t="s">
        <v>69</v>
      </c>
      <c r="B104" s="4"/>
      <c r="C104" s="48"/>
      <c r="D104" s="49"/>
      <c r="E104" s="24">
        <f t="shared" si="0"/>
        <v>0</v>
      </c>
    </row>
    <row r="105" spans="1:5" ht="12" customHeight="1" hidden="1" outlineLevel="1">
      <c r="A105" s="5" t="s">
        <v>70</v>
      </c>
      <c r="B105" s="4"/>
      <c r="C105" s="48"/>
      <c r="D105" s="49"/>
      <c r="E105" s="24">
        <f t="shared" si="0"/>
        <v>0</v>
      </c>
    </row>
    <row r="106" spans="1:5" ht="12" customHeight="1" hidden="1" outlineLevel="1">
      <c r="A106" s="5" t="s">
        <v>71</v>
      </c>
      <c r="B106" s="4"/>
      <c r="C106" s="48"/>
      <c r="D106" s="49"/>
      <c r="E106" s="24">
        <f t="shared" si="0"/>
        <v>0</v>
      </c>
    </row>
    <row r="107" spans="1:5" ht="13.5" customHeight="1" hidden="1" outlineLevel="1">
      <c r="A107" s="72" t="s">
        <v>148</v>
      </c>
      <c r="B107" s="73"/>
      <c r="C107" s="73"/>
      <c r="D107" s="73"/>
      <c r="E107" s="74"/>
    </row>
    <row r="108" spans="1:5" ht="12" customHeight="1" hidden="1" outlineLevel="1">
      <c r="A108" s="5" t="s">
        <v>72</v>
      </c>
      <c r="B108" s="4"/>
      <c r="C108" s="48"/>
      <c r="D108" s="49"/>
      <c r="E108" s="24">
        <f t="shared" si="0"/>
        <v>0</v>
      </c>
    </row>
    <row r="109" spans="1:5" ht="12" customHeight="1" hidden="1" outlineLevel="1">
      <c r="A109" s="5" t="s">
        <v>73</v>
      </c>
      <c r="B109" s="4"/>
      <c r="C109" s="48"/>
      <c r="D109" s="49"/>
      <c r="E109" s="24">
        <f t="shared" si="0"/>
        <v>0</v>
      </c>
    </row>
    <row r="110" spans="1:5" ht="12" customHeight="1" hidden="1" outlineLevel="1">
      <c r="A110" s="34"/>
      <c r="B110" s="32"/>
      <c r="C110" s="35"/>
      <c r="D110" s="36"/>
      <c r="E110" s="37"/>
    </row>
    <row r="111" spans="1:5" ht="12.75" collapsed="1">
      <c r="A111" s="71" t="s">
        <v>99</v>
      </c>
      <c r="B111" s="82"/>
      <c r="C111" s="82"/>
      <c r="D111" s="82"/>
      <c r="E111" s="27">
        <f>SUM(E83:E86,E88:E90,E92,E94:E98,E100:E102,E104:E106,E108:E109)</f>
        <v>0</v>
      </c>
    </row>
    <row r="113" spans="1:5" ht="12.75">
      <c r="A113" s="61" t="s">
        <v>149</v>
      </c>
      <c r="B113" s="62"/>
      <c r="C113" s="62"/>
      <c r="D113" s="59" t="s">
        <v>17</v>
      </c>
      <c r="E113" s="60">
        <f>E121*0.125</f>
        <v>0</v>
      </c>
    </row>
    <row r="114" spans="1:5" ht="12.75" hidden="1" outlineLevel="1">
      <c r="A114" s="63"/>
      <c r="B114" s="64"/>
      <c r="C114" s="64"/>
      <c r="D114" s="64"/>
      <c r="E114" s="9"/>
    </row>
    <row r="115" spans="1:5" ht="12.75" hidden="1" outlineLevel="1">
      <c r="A115" s="15" t="s">
        <v>119</v>
      </c>
      <c r="B115" s="4"/>
      <c r="C115" s="48"/>
      <c r="D115" s="49"/>
      <c r="E115" s="6">
        <f>C115*D115</f>
        <v>0</v>
      </c>
    </row>
    <row r="116" spans="1:5" ht="12.75" hidden="1" outlineLevel="1">
      <c r="A116" s="15" t="s">
        <v>120</v>
      </c>
      <c r="B116" s="4"/>
      <c r="C116" s="48"/>
      <c r="D116" s="49"/>
      <c r="E116" s="24">
        <f>C116*D116</f>
        <v>0</v>
      </c>
    </row>
    <row r="117" spans="1:5" ht="12.75" hidden="1" outlineLevel="1">
      <c r="A117" s="5" t="s">
        <v>121</v>
      </c>
      <c r="B117" s="4"/>
      <c r="C117" s="48"/>
      <c r="D117" s="49"/>
      <c r="E117" s="24">
        <f>C117*D117</f>
        <v>0</v>
      </c>
    </row>
    <row r="118" spans="1:5" ht="12.75" hidden="1" outlineLevel="1">
      <c r="A118" s="65"/>
      <c r="B118" s="66"/>
      <c r="C118" s="67"/>
      <c r="D118" s="68"/>
      <c r="E118" s="68"/>
    </row>
    <row r="119" spans="1:5" ht="12.75" collapsed="1">
      <c r="A119" s="71" t="s">
        <v>122</v>
      </c>
      <c r="B119" s="82"/>
      <c r="C119" s="82"/>
      <c r="D119" s="82"/>
      <c r="E119" s="27">
        <f>SUM(E115:E117)</f>
        <v>0</v>
      </c>
    </row>
    <row r="121" spans="1:5" ht="12.75">
      <c r="A121" s="71" t="s">
        <v>123</v>
      </c>
      <c r="B121" s="82"/>
      <c r="C121" s="82"/>
      <c r="D121" s="82"/>
      <c r="E121" s="27">
        <f>SUM(E111,E78,E119)</f>
        <v>0</v>
      </c>
    </row>
    <row r="122" spans="1:5" ht="12.75">
      <c r="A122" s="42"/>
      <c r="B122" s="42"/>
      <c r="C122" s="42"/>
      <c r="D122" s="42"/>
      <c r="E122" s="42"/>
    </row>
    <row r="123" spans="1:5" ht="25.5" customHeight="1">
      <c r="A123" s="90" t="s">
        <v>91</v>
      </c>
      <c r="B123" s="77"/>
      <c r="C123" s="77"/>
      <c r="D123" s="77"/>
      <c r="E123" s="78"/>
    </row>
    <row r="124" spans="1:5" ht="28.5" customHeight="1">
      <c r="A124" s="87" t="s">
        <v>81</v>
      </c>
      <c r="B124" s="88"/>
      <c r="C124" s="88"/>
      <c r="D124" s="88"/>
      <c r="E124" s="89"/>
    </row>
    <row r="125" spans="1:5" ht="12.75">
      <c r="A125" s="97" t="s">
        <v>74</v>
      </c>
      <c r="B125" s="97"/>
      <c r="C125" s="97"/>
      <c r="D125" s="97"/>
      <c r="E125" s="97"/>
    </row>
    <row r="126" spans="1:5" ht="108" customHeight="1">
      <c r="A126" s="76" t="s">
        <v>131</v>
      </c>
      <c r="B126" s="95"/>
      <c r="C126" s="95"/>
      <c r="D126" s="95"/>
      <c r="E126" s="96"/>
    </row>
    <row r="127" spans="1:5" ht="42" customHeight="1">
      <c r="A127" s="79" t="s">
        <v>29</v>
      </c>
      <c r="B127" s="80"/>
      <c r="C127" s="80"/>
      <c r="D127" s="80"/>
      <c r="E127" s="80"/>
    </row>
    <row r="128" spans="1:5" ht="55.5" customHeight="1">
      <c r="A128" s="79" t="s">
        <v>79</v>
      </c>
      <c r="B128" s="80"/>
      <c r="C128" s="80"/>
      <c r="D128" s="80"/>
      <c r="E128" s="80"/>
    </row>
    <row r="129" spans="1:5" ht="12.75">
      <c r="A129" s="80" t="s">
        <v>32</v>
      </c>
      <c r="B129" s="80"/>
      <c r="C129" s="80"/>
      <c r="D129" s="80"/>
      <c r="E129" s="80"/>
    </row>
    <row r="130" spans="1:5" ht="48" customHeight="1">
      <c r="A130" s="79" t="s">
        <v>132</v>
      </c>
      <c r="B130" s="80"/>
      <c r="C130" s="80"/>
      <c r="D130" s="80"/>
      <c r="E130" s="80"/>
    </row>
    <row r="131" spans="1:6" ht="138.75" customHeight="1">
      <c r="A131" s="79" t="s">
        <v>134</v>
      </c>
      <c r="B131" s="80"/>
      <c r="C131" s="80"/>
      <c r="D131" s="80"/>
      <c r="E131" s="80"/>
      <c r="F131" s="13"/>
    </row>
    <row r="132" spans="1:6" ht="30" customHeight="1">
      <c r="A132" s="79" t="s">
        <v>140</v>
      </c>
      <c r="B132" s="80"/>
      <c r="C132" s="80"/>
      <c r="D132" s="80"/>
      <c r="E132" s="80"/>
      <c r="F132" s="13"/>
    </row>
    <row r="133" spans="1:6" ht="111.75" customHeight="1">
      <c r="A133" s="76" t="s">
        <v>141</v>
      </c>
      <c r="B133" s="77"/>
      <c r="C133" s="77"/>
      <c r="D133" s="77"/>
      <c r="E133" s="78"/>
      <c r="F133" s="13"/>
    </row>
    <row r="134" spans="1:5" ht="51" customHeight="1">
      <c r="A134" s="79" t="s">
        <v>139</v>
      </c>
      <c r="B134" s="80"/>
      <c r="C134" s="80"/>
      <c r="D134" s="80"/>
      <c r="E134" s="80"/>
    </row>
    <row r="135" spans="1:5" ht="39.75" customHeight="1">
      <c r="A135" s="79" t="s">
        <v>92</v>
      </c>
      <c r="B135" s="80"/>
      <c r="C135" s="80"/>
      <c r="D135" s="80"/>
      <c r="E135" s="80"/>
    </row>
    <row r="136" spans="1:5" ht="24.75" customHeight="1">
      <c r="A136" s="79" t="s">
        <v>93</v>
      </c>
      <c r="B136" s="80"/>
      <c r="C136" s="80"/>
      <c r="D136" s="80"/>
      <c r="E136" s="80"/>
    </row>
    <row r="137" spans="1:5" ht="55.5" customHeight="1">
      <c r="A137" s="81" t="s">
        <v>150</v>
      </c>
      <c r="B137" s="81"/>
      <c r="C137" s="81"/>
      <c r="D137" s="81"/>
      <c r="E137" s="81"/>
    </row>
    <row r="138" spans="1:5" ht="40.5" customHeight="1">
      <c r="A138" s="79" t="s">
        <v>151</v>
      </c>
      <c r="B138" s="80"/>
      <c r="C138" s="80"/>
      <c r="D138" s="80"/>
      <c r="E138" s="80"/>
    </row>
    <row r="139" spans="1:5" ht="12.75">
      <c r="A139" s="81" t="s">
        <v>152</v>
      </c>
      <c r="B139" s="81"/>
      <c r="C139" s="81"/>
      <c r="D139" s="81"/>
      <c r="E139" s="81"/>
    </row>
    <row r="140" spans="1:5" ht="12.75" customHeight="1">
      <c r="A140" s="79" t="s">
        <v>153</v>
      </c>
      <c r="B140" s="80"/>
      <c r="C140" s="80"/>
      <c r="D140" s="80"/>
      <c r="E140" s="80"/>
    </row>
    <row r="141" spans="1:5" ht="24.75" customHeight="1">
      <c r="A141" s="81" t="s">
        <v>154</v>
      </c>
      <c r="B141" s="81"/>
      <c r="C141" s="81"/>
      <c r="D141" s="81"/>
      <c r="E141" s="81"/>
    </row>
    <row r="142" spans="1:5" ht="28.5" customHeight="1">
      <c r="A142" s="79" t="s">
        <v>155</v>
      </c>
      <c r="B142" s="80"/>
      <c r="C142" s="80"/>
      <c r="D142" s="80"/>
      <c r="E142" s="80"/>
    </row>
    <row r="143" spans="1:5" ht="29.25" customHeight="1">
      <c r="A143" s="81" t="s">
        <v>156</v>
      </c>
      <c r="B143" s="81"/>
      <c r="C143" s="81"/>
      <c r="D143" s="81"/>
      <c r="E143" s="81"/>
    </row>
    <row r="144" spans="1:5" ht="86.25" customHeight="1">
      <c r="A144" s="81" t="s">
        <v>157</v>
      </c>
      <c r="B144" s="81"/>
      <c r="C144" s="81"/>
      <c r="D144" s="81"/>
      <c r="E144" s="81"/>
    </row>
    <row r="145" spans="1:5" ht="12.75">
      <c r="A145" s="75"/>
      <c r="B145" s="75"/>
      <c r="C145" s="75"/>
      <c r="D145" s="75"/>
      <c r="E145" s="75"/>
    </row>
    <row r="146" spans="1:5" ht="12.75">
      <c r="A146" s="75"/>
      <c r="B146" s="75"/>
      <c r="C146" s="75"/>
      <c r="D146" s="75"/>
      <c r="E146" s="75"/>
    </row>
    <row r="147" spans="1:5" ht="12.75">
      <c r="A147" s="75"/>
      <c r="B147" s="75"/>
      <c r="C147" s="75"/>
      <c r="D147" s="75"/>
      <c r="E147" s="75"/>
    </row>
    <row r="148" spans="1:5" ht="12.75">
      <c r="A148" s="75"/>
      <c r="B148" s="75"/>
      <c r="C148" s="75"/>
      <c r="D148" s="75"/>
      <c r="E148" s="75"/>
    </row>
    <row r="149" spans="1:5" ht="12.75">
      <c r="A149" s="75"/>
      <c r="B149" s="75"/>
      <c r="C149" s="75"/>
      <c r="D149" s="75"/>
      <c r="E149" s="75"/>
    </row>
    <row r="150" spans="1:5" ht="12.75">
      <c r="A150" s="75"/>
      <c r="B150" s="75"/>
      <c r="C150" s="75"/>
      <c r="D150" s="75"/>
      <c r="E150" s="75"/>
    </row>
  </sheetData>
  <mergeCells count="70">
    <mergeCell ref="B48:D48"/>
    <mergeCell ref="A2:E2"/>
    <mergeCell ref="B4:E4"/>
    <mergeCell ref="B5:E5"/>
    <mergeCell ref="A11:E11"/>
    <mergeCell ref="A12:E12"/>
    <mergeCell ref="A14:E14"/>
    <mergeCell ref="B20:D20"/>
    <mergeCell ref="A22:E22"/>
    <mergeCell ref="A17:E17"/>
    <mergeCell ref="A50:E50"/>
    <mergeCell ref="A51:E51"/>
    <mergeCell ref="B27:D27"/>
    <mergeCell ref="A41:E41"/>
    <mergeCell ref="A29:E29"/>
    <mergeCell ref="A42:E42"/>
    <mergeCell ref="A30:E30"/>
    <mergeCell ref="A33:E33"/>
    <mergeCell ref="A36:E36"/>
    <mergeCell ref="A46:E46"/>
    <mergeCell ref="A53:E53"/>
    <mergeCell ref="A59:E59"/>
    <mergeCell ref="A126:E126"/>
    <mergeCell ref="A125:E125"/>
    <mergeCell ref="B62:D62"/>
    <mergeCell ref="A64:E64"/>
    <mergeCell ref="A65:E65"/>
    <mergeCell ref="A68:E68"/>
    <mergeCell ref="B76:D76"/>
    <mergeCell ref="A72:E72"/>
    <mergeCell ref="B70:D70"/>
    <mergeCell ref="A87:E87"/>
    <mergeCell ref="A91:E91"/>
    <mergeCell ref="A128:E128"/>
    <mergeCell ref="A119:D119"/>
    <mergeCell ref="A93:E93"/>
    <mergeCell ref="A99:E99"/>
    <mergeCell ref="A103:E103"/>
    <mergeCell ref="A107:E107"/>
    <mergeCell ref="A78:D78"/>
    <mergeCell ref="A55:E55"/>
    <mergeCell ref="B57:D57"/>
    <mergeCell ref="A145:E145"/>
    <mergeCell ref="A138:E138"/>
    <mergeCell ref="A139:E139"/>
    <mergeCell ref="A140:E140"/>
    <mergeCell ref="A141:E141"/>
    <mergeCell ref="A137:E137"/>
    <mergeCell ref="A124:E124"/>
    <mergeCell ref="A123:E123"/>
    <mergeCell ref="A82:E82"/>
    <mergeCell ref="A129:E129"/>
    <mergeCell ref="A135:E135"/>
    <mergeCell ref="A136:E136"/>
    <mergeCell ref="A132:E132"/>
    <mergeCell ref="A130:E130"/>
    <mergeCell ref="A131:E131"/>
    <mergeCell ref="A127:E127"/>
    <mergeCell ref="A111:D111"/>
    <mergeCell ref="A121:D121"/>
    <mergeCell ref="A150:E150"/>
    <mergeCell ref="A148:E148"/>
    <mergeCell ref="A149:E149"/>
    <mergeCell ref="A133:E133"/>
    <mergeCell ref="A134:E134"/>
    <mergeCell ref="A146:E146"/>
    <mergeCell ref="A147:E147"/>
    <mergeCell ref="A142:E142"/>
    <mergeCell ref="A143:E143"/>
    <mergeCell ref="A144:E144"/>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
  <sheetViews>
    <sheetView workbookViewId="0" topLeftCell="A1">
      <selection activeCell="E12" sqref="E12"/>
    </sheetView>
  </sheetViews>
  <sheetFormatPr defaultColWidth="9.140625" defaultRowHeight="12.75"/>
  <cols>
    <col min="1" max="1" width="35.140625" style="0" customWidth="1"/>
    <col min="2" max="2" width="10.421875" style="0" customWidth="1"/>
    <col min="5" max="5" width="18.140625" style="0" customWidth="1"/>
  </cols>
  <sheetData>
    <row r="1" spans="1:5" ht="12.75">
      <c r="A1" s="1"/>
      <c r="B1" s="1"/>
      <c r="C1" s="1"/>
      <c r="D1" s="1"/>
      <c r="E1" s="2" t="s">
        <v>87</v>
      </c>
    </row>
    <row r="2" spans="1:5" ht="18">
      <c r="A2" s="99" t="s">
        <v>21</v>
      </c>
      <c r="B2" s="100"/>
      <c r="C2" s="100"/>
      <c r="D2" s="100"/>
      <c r="E2" s="101"/>
    </row>
    <row r="3" spans="1:5" ht="18">
      <c r="A3" s="3"/>
      <c r="B3" s="3"/>
      <c r="C3" s="3"/>
      <c r="D3" s="3"/>
      <c r="E3" s="3"/>
    </row>
    <row r="4" spans="1:5" ht="12.75">
      <c r="A4" s="46" t="s">
        <v>0</v>
      </c>
      <c r="B4" s="102"/>
      <c r="C4" s="103"/>
      <c r="D4" s="103"/>
      <c r="E4" s="104"/>
    </row>
    <row r="5" spans="1:5" ht="12.75">
      <c r="A5" s="47" t="s">
        <v>1</v>
      </c>
      <c r="B5" s="102"/>
      <c r="C5" s="103"/>
      <c r="D5" s="103"/>
      <c r="E5" s="104"/>
    </row>
    <row r="6" spans="1:5" ht="12.75">
      <c r="A6" s="1"/>
      <c r="B6" s="1"/>
      <c r="C6" s="1"/>
      <c r="D6" s="1"/>
      <c r="E6" s="1"/>
    </row>
    <row r="7" spans="1:5" ht="12.75">
      <c r="A7" s="38" t="s">
        <v>23</v>
      </c>
      <c r="B7" s="105">
        <f>'Rozpočet projektu'!E78</f>
        <v>0</v>
      </c>
      <c r="C7" s="106"/>
      <c r="D7" s="106"/>
      <c r="E7" s="50" t="e">
        <f>$B$7/$B$10</f>
        <v>#DIV/0!</v>
      </c>
    </row>
    <row r="8" spans="1:5" ht="12.75">
      <c r="A8" s="38" t="s">
        <v>24</v>
      </c>
      <c r="B8" s="105">
        <f>'Rozpočet projektu'!E111</f>
        <v>0</v>
      </c>
      <c r="C8" s="106"/>
      <c r="D8" s="106"/>
      <c r="E8" s="50" t="e">
        <f>$B$8/$B$10</f>
        <v>#DIV/0!</v>
      </c>
    </row>
    <row r="9" spans="1:5" ht="12.75">
      <c r="A9" s="38" t="s">
        <v>124</v>
      </c>
      <c r="B9" s="105">
        <f>'Rozpočet projektu'!E119</f>
        <v>0</v>
      </c>
      <c r="C9" s="106"/>
      <c r="D9" s="107"/>
      <c r="E9" s="50" t="e">
        <f>$B$9/$B$10</f>
        <v>#DIV/0!</v>
      </c>
    </row>
    <row r="10" spans="1:5" ht="12.75">
      <c r="A10" s="43" t="s">
        <v>25</v>
      </c>
      <c r="B10" s="109">
        <f>'Rozpočet projektu'!E121</f>
        <v>0</v>
      </c>
      <c r="C10" s="110"/>
      <c r="D10" s="110"/>
      <c r="E10" s="51" t="e">
        <f>SUM(E7:E9)</f>
        <v>#DIV/0!</v>
      </c>
    </row>
    <row r="11" ht="12.75">
      <c r="A11" s="57"/>
    </row>
    <row r="12" spans="1:5" ht="12.75">
      <c r="A12" s="38" t="s">
        <v>89</v>
      </c>
      <c r="B12" s="44" t="s">
        <v>17</v>
      </c>
      <c r="C12" s="111">
        <f>0.75*B10</f>
        <v>0</v>
      </c>
      <c r="D12" s="112"/>
      <c r="E12" s="45">
        <v>0</v>
      </c>
    </row>
    <row r="13" spans="1:5" ht="12.75">
      <c r="A13" s="38" t="s">
        <v>90</v>
      </c>
      <c r="B13" s="117" t="e">
        <f>E12/B10</f>
        <v>#DIV/0!</v>
      </c>
      <c r="C13" s="118"/>
      <c r="D13" s="118"/>
      <c r="E13" s="119"/>
    </row>
    <row r="14" spans="1:5" ht="25.5">
      <c r="A14" s="69" t="s">
        <v>125</v>
      </c>
      <c r="B14" s="105">
        <f>'Rozpočet projektu'!E119</f>
        <v>0</v>
      </c>
      <c r="C14" s="115"/>
      <c r="D14" s="115"/>
      <c r="E14" s="116"/>
    </row>
    <row r="15" spans="1:5" ht="25.5">
      <c r="A15" s="69" t="s">
        <v>126</v>
      </c>
      <c r="B15" s="108" t="e">
        <f>B14/B10</f>
        <v>#DIV/0!</v>
      </c>
      <c r="C15" s="108"/>
      <c r="D15" s="108"/>
      <c r="E15" s="108"/>
    </row>
    <row r="16" spans="1:5" ht="12.75">
      <c r="A16" s="38" t="s">
        <v>19</v>
      </c>
      <c r="B16" s="105">
        <f>B10-E12-B14</f>
        <v>0</v>
      </c>
      <c r="C16" s="113"/>
      <c r="D16" s="113"/>
      <c r="E16" s="114"/>
    </row>
    <row r="17" spans="1:5" ht="12.75">
      <c r="A17" s="38" t="s">
        <v>20</v>
      </c>
      <c r="B17" s="108" t="e">
        <f>B16/B10</f>
        <v>#DIV/0!</v>
      </c>
      <c r="C17" s="108"/>
      <c r="D17" s="108"/>
      <c r="E17" s="108"/>
    </row>
  </sheetData>
  <mergeCells count="13">
    <mergeCell ref="B17:E17"/>
    <mergeCell ref="B10:D10"/>
    <mergeCell ref="C12:D12"/>
    <mergeCell ref="B15:E15"/>
    <mergeCell ref="B16:E16"/>
    <mergeCell ref="B14:E14"/>
    <mergeCell ref="B13:E13"/>
    <mergeCell ref="B8:D8"/>
    <mergeCell ref="B9:D9"/>
    <mergeCell ref="A2:E2"/>
    <mergeCell ref="B4:E4"/>
    <mergeCell ref="B5:E5"/>
    <mergeCell ref="B7:D7"/>
  </mergeCells>
  <conditionalFormatting sqref="B10:D10">
    <cfRule type="cellIs" priority="1" dxfId="0" operator="notEqual" stopIfTrue="1">
      <formula>SUM($B$7:$B$9)</formula>
    </cfRule>
  </conditionalFormatting>
  <conditionalFormatting sqref="E10">
    <cfRule type="cellIs" priority="2" dxfId="0" operator="notEqual" stopIfTrue="1">
      <formula>SUM($E$7:$E$9)</formula>
    </cfRule>
  </conditionalFormatting>
  <conditionalFormatting sqref="E12">
    <cfRule type="cellIs" priority="3" dxfId="0" operator="greaterThan" stopIfTrue="1">
      <formula>$C$12</formula>
    </cfRule>
  </conditionalFormatting>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97"/>
  <sheetViews>
    <sheetView workbookViewId="0" topLeftCell="A1">
      <selection activeCell="A101" sqref="A101"/>
    </sheetView>
  </sheetViews>
  <sheetFormatPr defaultColWidth="9.140625" defaultRowHeight="12.75"/>
  <cols>
    <col min="1" max="1" width="36.140625" style="0" bestFit="1" customWidth="1"/>
    <col min="2" max="2" width="11.00390625" style="0" bestFit="1" customWidth="1"/>
    <col min="4" max="4" width="9.7109375" style="0" customWidth="1"/>
    <col min="5" max="5" width="65.140625" style="0" customWidth="1"/>
  </cols>
  <sheetData>
    <row r="1" spans="1:5" ht="12.75">
      <c r="A1" s="1"/>
      <c r="B1" s="1"/>
      <c r="C1" s="1"/>
      <c r="D1" s="1"/>
      <c r="E1" s="2" t="s">
        <v>88</v>
      </c>
    </row>
    <row r="2" spans="1:5" ht="18">
      <c r="A2" s="126" t="s">
        <v>22</v>
      </c>
      <c r="B2" s="127"/>
      <c r="C2" s="127"/>
      <c r="D2" s="127"/>
      <c r="E2" s="128"/>
    </row>
    <row r="3" spans="1:5" ht="18">
      <c r="A3" s="3"/>
      <c r="B3" s="3"/>
      <c r="C3" s="3"/>
      <c r="D3" s="3"/>
      <c r="E3" s="3"/>
    </row>
    <row r="4" spans="1:5" ht="12.75">
      <c r="A4" s="52" t="s">
        <v>0</v>
      </c>
      <c r="B4" s="102"/>
      <c r="C4" s="103"/>
      <c r="D4" s="103"/>
      <c r="E4" s="104"/>
    </row>
    <row r="5" spans="1:5" ht="12.75">
      <c r="A5" s="53" t="s">
        <v>1</v>
      </c>
      <c r="B5" s="102"/>
      <c r="C5" s="103"/>
      <c r="D5" s="103"/>
      <c r="E5" s="104"/>
    </row>
    <row r="7" spans="1:5" ht="12.75">
      <c r="A7" s="54" t="s">
        <v>27</v>
      </c>
      <c r="B7" s="129" t="s">
        <v>18</v>
      </c>
      <c r="C7" s="130"/>
      <c r="D7" s="130"/>
      <c r="E7" s="131"/>
    </row>
    <row r="8" spans="1:5" ht="12.75">
      <c r="A8" s="28"/>
      <c r="B8" s="29"/>
      <c r="C8" s="55"/>
      <c r="D8" s="55"/>
      <c r="E8" s="55"/>
    </row>
    <row r="9" spans="1:5" ht="12.75">
      <c r="A9" s="92" t="s">
        <v>5</v>
      </c>
      <c r="B9" s="93"/>
      <c r="C9" s="93"/>
      <c r="D9" s="93"/>
      <c r="E9" s="94"/>
    </row>
    <row r="10" spans="1:5" ht="12.75">
      <c r="A10" s="98" t="s">
        <v>6</v>
      </c>
      <c r="B10" s="93"/>
      <c r="C10" s="93"/>
      <c r="D10" s="93"/>
      <c r="E10" s="94"/>
    </row>
    <row r="11" spans="1:5" ht="12.75">
      <c r="A11" s="5" t="s">
        <v>10</v>
      </c>
      <c r="B11" s="120"/>
      <c r="C11" s="121"/>
      <c r="D11" s="121"/>
      <c r="E11" s="122"/>
    </row>
    <row r="12" spans="1:5" ht="12.75" customHeight="1">
      <c r="A12" s="98" t="s">
        <v>129</v>
      </c>
      <c r="B12" s="93"/>
      <c r="C12" s="93"/>
      <c r="D12" s="93"/>
      <c r="E12" s="94"/>
    </row>
    <row r="13" spans="1:5" ht="12.75">
      <c r="A13" s="5" t="s">
        <v>7</v>
      </c>
      <c r="B13" s="123"/>
      <c r="C13" s="93"/>
      <c r="D13" s="93"/>
      <c r="E13" s="94"/>
    </row>
    <row r="14" spans="1:5" ht="12.75">
      <c r="A14" s="5" t="s">
        <v>8</v>
      </c>
      <c r="B14" s="123"/>
      <c r="C14" s="93"/>
      <c r="D14" s="93"/>
      <c r="E14" s="94"/>
    </row>
    <row r="15" spans="1:5" ht="12.75">
      <c r="A15" s="98" t="s">
        <v>159</v>
      </c>
      <c r="B15" s="93"/>
      <c r="C15" s="93"/>
      <c r="D15" s="93"/>
      <c r="E15" s="94"/>
    </row>
    <row r="16" spans="1:5" ht="12.75">
      <c r="A16" s="5" t="s">
        <v>158</v>
      </c>
      <c r="B16" s="102"/>
      <c r="C16" s="93"/>
      <c r="D16" s="93"/>
      <c r="E16" s="94"/>
    </row>
    <row r="18" spans="1:5" ht="12.75">
      <c r="A18" s="92" t="s">
        <v>82</v>
      </c>
      <c r="B18" s="93"/>
      <c r="C18" s="93"/>
      <c r="D18" s="93"/>
      <c r="E18" s="94"/>
    </row>
    <row r="19" spans="1:5" ht="12.75">
      <c r="A19" s="23" t="s">
        <v>28</v>
      </c>
      <c r="B19" s="120"/>
      <c r="C19" s="121"/>
      <c r="D19" s="121"/>
      <c r="E19" s="122"/>
    </row>
    <row r="20" spans="1:5" ht="12.75">
      <c r="A20" s="14" t="s">
        <v>76</v>
      </c>
      <c r="B20" s="120"/>
      <c r="C20" s="121"/>
      <c r="D20" s="121"/>
      <c r="E20" s="122"/>
    </row>
    <row r="21" spans="1:5" ht="12.75">
      <c r="A21" s="14" t="s">
        <v>77</v>
      </c>
      <c r="B21" s="120"/>
      <c r="C21" s="121"/>
      <c r="D21" s="121"/>
      <c r="E21" s="122"/>
    </row>
    <row r="22" spans="1:5" ht="12.75">
      <c r="A22" s="5" t="s">
        <v>83</v>
      </c>
      <c r="B22" s="120"/>
      <c r="C22" s="121"/>
      <c r="D22" s="121"/>
      <c r="E22" s="122"/>
    </row>
    <row r="23" spans="1:5" ht="12.75">
      <c r="A23" s="7"/>
      <c r="B23" s="8"/>
      <c r="C23" s="8"/>
      <c r="D23" s="8"/>
      <c r="E23" s="9"/>
    </row>
    <row r="24" spans="1:5" ht="12.75">
      <c r="A24" s="92" t="s">
        <v>84</v>
      </c>
      <c r="B24" s="93"/>
      <c r="C24" s="93"/>
      <c r="D24" s="93"/>
      <c r="E24" s="94"/>
    </row>
    <row r="25" spans="1:5" ht="12.75">
      <c r="A25" s="83" t="s">
        <v>133</v>
      </c>
      <c r="B25" s="84"/>
      <c r="C25" s="84"/>
      <c r="D25" s="84"/>
      <c r="E25" s="85"/>
    </row>
    <row r="26" spans="1:5" ht="12.75">
      <c r="A26" s="12" t="s">
        <v>37</v>
      </c>
      <c r="B26" s="120"/>
      <c r="C26" s="121"/>
      <c r="D26" s="121"/>
      <c r="E26" s="122"/>
    </row>
    <row r="27" spans="1:5" ht="12.75">
      <c r="A27" s="12" t="s">
        <v>38</v>
      </c>
      <c r="B27" s="120"/>
      <c r="C27" s="121"/>
      <c r="D27" s="121"/>
      <c r="E27" s="122"/>
    </row>
    <row r="28" spans="1:5" ht="12.75">
      <c r="A28" s="98" t="s">
        <v>34</v>
      </c>
      <c r="B28" s="93"/>
      <c r="C28" s="93"/>
      <c r="D28" s="93"/>
      <c r="E28" s="94"/>
    </row>
    <row r="29" spans="1:5" ht="12.75">
      <c r="A29" s="5" t="s">
        <v>39</v>
      </c>
      <c r="B29" s="120"/>
      <c r="C29" s="121"/>
      <c r="D29" s="121"/>
      <c r="E29" s="122"/>
    </row>
    <row r="30" spans="1:5" ht="12.75">
      <c r="A30" s="5" t="s">
        <v>40</v>
      </c>
      <c r="B30" s="120"/>
      <c r="C30" s="121"/>
      <c r="D30" s="121"/>
      <c r="E30" s="122"/>
    </row>
    <row r="31" spans="1:5" ht="12.75">
      <c r="A31" s="98" t="s">
        <v>85</v>
      </c>
      <c r="B31" s="93"/>
      <c r="C31" s="93"/>
      <c r="D31" s="93"/>
      <c r="E31" s="94"/>
    </row>
    <row r="32" spans="1:5" ht="12.75">
      <c r="A32" s="5" t="s">
        <v>41</v>
      </c>
      <c r="B32" s="120"/>
      <c r="C32" s="121"/>
      <c r="D32" s="121"/>
      <c r="E32" s="122"/>
    </row>
    <row r="33" spans="1:5" ht="12.75">
      <c r="A33" s="5" t="s">
        <v>42</v>
      </c>
      <c r="B33" s="120"/>
      <c r="C33" s="121"/>
      <c r="D33" s="121"/>
      <c r="E33" s="122"/>
    </row>
    <row r="35" spans="1:5" ht="12.75">
      <c r="A35" s="92" t="s">
        <v>109</v>
      </c>
      <c r="B35" s="93"/>
      <c r="C35" s="93"/>
      <c r="D35" s="93"/>
      <c r="E35" s="94"/>
    </row>
    <row r="36" spans="1:5" ht="12.75">
      <c r="A36" s="98" t="s">
        <v>160</v>
      </c>
      <c r="B36" s="93"/>
      <c r="C36" s="93"/>
      <c r="D36" s="93"/>
      <c r="E36" s="94"/>
    </row>
    <row r="37" spans="1:5" ht="12.75">
      <c r="A37" s="5" t="s">
        <v>12</v>
      </c>
      <c r="B37" s="120"/>
      <c r="C37" s="121"/>
      <c r="D37" s="121"/>
      <c r="E37" s="122"/>
    </row>
    <row r="38" spans="1:5" ht="12.75">
      <c r="A38" s="98" t="s">
        <v>161</v>
      </c>
      <c r="B38" s="124"/>
      <c r="C38" s="124"/>
      <c r="D38" s="124"/>
      <c r="E38" s="125"/>
    </row>
    <row r="39" spans="1:5" ht="12.75">
      <c r="A39" s="5" t="s">
        <v>162</v>
      </c>
      <c r="B39" s="120"/>
      <c r="C39" s="121"/>
      <c r="D39" s="121"/>
      <c r="E39" s="122"/>
    </row>
    <row r="41" spans="1:5" ht="12.75">
      <c r="A41" s="92" t="s">
        <v>118</v>
      </c>
      <c r="B41" s="93"/>
      <c r="C41" s="93"/>
      <c r="D41" s="93"/>
      <c r="E41" s="94"/>
    </row>
    <row r="42" spans="1:5" ht="12.75">
      <c r="A42" s="83" t="s">
        <v>75</v>
      </c>
      <c r="B42" s="84"/>
      <c r="C42" s="84"/>
      <c r="D42" s="84"/>
      <c r="E42" s="85"/>
    </row>
    <row r="43" spans="1:5" ht="12.75">
      <c r="A43" s="14" t="s">
        <v>44</v>
      </c>
      <c r="B43" s="120"/>
      <c r="C43" s="121"/>
      <c r="D43" s="121"/>
      <c r="E43" s="122"/>
    </row>
    <row r="44" spans="1:5" ht="12.75">
      <c r="A44" s="83" t="s">
        <v>47</v>
      </c>
      <c r="B44" s="84"/>
      <c r="C44" s="84"/>
      <c r="D44" s="84"/>
      <c r="E44" s="85"/>
    </row>
    <row r="45" spans="1:5" ht="12.75">
      <c r="A45" s="14" t="s">
        <v>45</v>
      </c>
      <c r="B45" s="120"/>
      <c r="C45" s="121"/>
      <c r="D45" s="121"/>
      <c r="E45" s="122"/>
    </row>
    <row r="46" spans="1:5" ht="12.75">
      <c r="A46" s="83" t="s">
        <v>48</v>
      </c>
      <c r="B46" s="84"/>
      <c r="C46" s="84"/>
      <c r="D46" s="84"/>
      <c r="E46" s="85"/>
    </row>
    <row r="47" spans="1:5" ht="12.75">
      <c r="A47" s="5" t="s">
        <v>46</v>
      </c>
      <c r="B47" s="120"/>
      <c r="C47" s="121"/>
      <c r="D47" s="121"/>
      <c r="E47" s="122"/>
    </row>
    <row r="49" spans="1:5" ht="12.75">
      <c r="A49" s="92" t="s">
        <v>117</v>
      </c>
      <c r="B49" s="93"/>
      <c r="C49" s="93"/>
      <c r="D49" s="93"/>
      <c r="E49" s="94"/>
    </row>
    <row r="50" spans="1:5" ht="12.75">
      <c r="A50" s="14" t="s">
        <v>49</v>
      </c>
      <c r="B50" s="120"/>
      <c r="C50" s="121"/>
      <c r="D50" s="121"/>
      <c r="E50" s="122"/>
    </row>
    <row r="51" spans="1:5" ht="12.75">
      <c r="A51" s="14" t="s">
        <v>50</v>
      </c>
      <c r="B51" s="120"/>
      <c r="C51" s="121"/>
      <c r="D51" s="121"/>
      <c r="E51" s="122"/>
    </row>
    <row r="53" spans="1:5" ht="12.75">
      <c r="A53" s="92" t="s">
        <v>51</v>
      </c>
      <c r="B53" s="93"/>
      <c r="C53" s="93"/>
      <c r="D53" s="93"/>
      <c r="E53" s="94"/>
    </row>
    <row r="54" spans="1:5" ht="12.75">
      <c r="A54" s="83" t="s">
        <v>52</v>
      </c>
      <c r="B54" s="84"/>
      <c r="C54" s="84"/>
      <c r="D54" s="84"/>
      <c r="E54" s="85"/>
    </row>
    <row r="55" spans="1:5" ht="12.75">
      <c r="A55" s="14" t="s">
        <v>53</v>
      </c>
      <c r="B55" s="120"/>
      <c r="C55" s="121"/>
      <c r="D55" s="121"/>
      <c r="E55" s="122"/>
    </row>
    <row r="56" spans="1:5" ht="12.75">
      <c r="A56" s="14" t="s">
        <v>54</v>
      </c>
      <c r="B56" s="120"/>
      <c r="C56" s="121"/>
      <c r="D56" s="121"/>
      <c r="E56" s="122"/>
    </row>
    <row r="57" spans="1:5" ht="12.75">
      <c r="A57" s="98" t="s">
        <v>56</v>
      </c>
      <c r="B57" s="93"/>
      <c r="C57" s="93"/>
      <c r="D57" s="93"/>
      <c r="E57" s="94"/>
    </row>
    <row r="58" spans="1:5" ht="12.75">
      <c r="A58" s="5" t="s">
        <v>55</v>
      </c>
      <c r="B58" s="120"/>
      <c r="C58" s="121"/>
      <c r="D58" s="121"/>
      <c r="E58" s="122"/>
    </row>
    <row r="60" spans="1:5" ht="12.75">
      <c r="A60" s="92" t="s">
        <v>116</v>
      </c>
      <c r="B60" s="93"/>
      <c r="C60" s="93"/>
      <c r="D60" s="93"/>
      <c r="E60" s="94"/>
    </row>
    <row r="61" spans="1:5" ht="12.75">
      <c r="A61" s="14" t="s">
        <v>57</v>
      </c>
      <c r="B61" s="120"/>
      <c r="C61" s="121"/>
      <c r="D61" s="121"/>
      <c r="E61" s="122"/>
    </row>
    <row r="62" spans="1:5" ht="12.75">
      <c r="A62" s="5" t="s">
        <v>58</v>
      </c>
      <c r="B62" s="120"/>
      <c r="C62" s="121"/>
      <c r="D62" s="121"/>
      <c r="E62" s="122"/>
    </row>
    <row r="63" spans="1:5" ht="12.75">
      <c r="A63" s="5" t="s">
        <v>60</v>
      </c>
      <c r="B63" s="120"/>
      <c r="C63" s="121"/>
      <c r="D63" s="121"/>
      <c r="E63" s="122"/>
    </row>
    <row r="64" spans="1:5" ht="12.75">
      <c r="A64" s="25"/>
      <c r="B64" s="8"/>
      <c r="C64" s="8"/>
      <c r="D64" s="8"/>
      <c r="E64" s="26"/>
    </row>
    <row r="65" spans="1:5" ht="12.75">
      <c r="A65" s="72" t="s">
        <v>115</v>
      </c>
      <c r="B65" s="73"/>
      <c r="C65" s="73"/>
      <c r="D65" s="73"/>
      <c r="E65" s="74"/>
    </row>
    <row r="66" spans="1:5" ht="12.75">
      <c r="A66" s="5" t="s">
        <v>103</v>
      </c>
      <c r="B66" s="120"/>
      <c r="C66" s="121"/>
      <c r="D66" s="121"/>
      <c r="E66" s="122"/>
    </row>
    <row r="67" spans="1:5" ht="12.75">
      <c r="A67" s="5" t="s">
        <v>100</v>
      </c>
      <c r="B67" s="120"/>
      <c r="C67" s="121"/>
      <c r="D67" s="121"/>
      <c r="E67" s="122"/>
    </row>
    <row r="68" spans="1:5" ht="12.75">
      <c r="A68" s="5" t="s">
        <v>101</v>
      </c>
      <c r="B68" s="120"/>
      <c r="C68" s="121"/>
      <c r="D68" s="121"/>
      <c r="E68" s="122"/>
    </row>
    <row r="69" spans="1:5" ht="12.75">
      <c r="A69" s="5" t="s">
        <v>102</v>
      </c>
      <c r="B69" s="120"/>
      <c r="C69" s="121"/>
      <c r="D69" s="121"/>
      <c r="E69" s="122"/>
    </row>
    <row r="70" spans="1:5" ht="12.75">
      <c r="A70" s="72" t="s">
        <v>114</v>
      </c>
      <c r="B70" s="73"/>
      <c r="C70" s="73"/>
      <c r="D70" s="73"/>
      <c r="E70" s="74"/>
    </row>
    <row r="71" spans="1:5" ht="12.75">
      <c r="A71" s="5" t="s">
        <v>104</v>
      </c>
      <c r="B71" s="120"/>
      <c r="C71" s="121"/>
      <c r="D71" s="121"/>
      <c r="E71" s="122"/>
    </row>
    <row r="72" spans="1:5" ht="12.75">
      <c r="A72" s="5" t="s">
        <v>62</v>
      </c>
      <c r="B72" s="120"/>
      <c r="C72" s="121"/>
      <c r="D72" s="121"/>
      <c r="E72" s="122"/>
    </row>
    <row r="73" spans="1:5" ht="12.75">
      <c r="A73" s="5" t="s">
        <v>63</v>
      </c>
      <c r="B73" s="120"/>
      <c r="C73" s="121"/>
      <c r="D73" s="121"/>
      <c r="E73" s="122"/>
    </row>
    <row r="74" spans="1:5" ht="12.75">
      <c r="A74" s="72" t="s">
        <v>98</v>
      </c>
      <c r="B74" s="73"/>
      <c r="C74" s="73"/>
      <c r="D74" s="73"/>
      <c r="E74" s="74"/>
    </row>
    <row r="75" spans="1:5" ht="12.75">
      <c r="A75" s="5" t="s">
        <v>64</v>
      </c>
      <c r="B75" s="120"/>
      <c r="C75" s="121"/>
      <c r="D75" s="121"/>
      <c r="E75" s="122"/>
    </row>
    <row r="76" spans="1:5" ht="12.75">
      <c r="A76" s="72" t="s">
        <v>113</v>
      </c>
      <c r="B76" s="73"/>
      <c r="C76" s="73"/>
      <c r="D76" s="73"/>
      <c r="E76" s="74"/>
    </row>
    <row r="77" spans="1:5" ht="12.75">
      <c r="A77" s="5" t="s">
        <v>65</v>
      </c>
      <c r="B77" s="120"/>
      <c r="C77" s="121"/>
      <c r="D77" s="121"/>
      <c r="E77" s="122"/>
    </row>
    <row r="78" spans="1:5" ht="12.75">
      <c r="A78" s="5" t="s">
        <v>105</v>
      </c>
      <c r="B78" s="120"/>
      <c r="C78" s="121"/>
      <c r="D78" s="121"/>
      <c r="E78" s="122"/>
    </row>
    <row r="79" spans="1:5" ht="12.75">
      <c r="A79" s="5" t="s">
        <v>106</v>
      </c>
      <c r="B79" s="120"/>
      <c r="C79" s="121"/>
      <c r="D79" s="121"/>
      <c r="E79" s="122"/>
    </row>
    <row r="80" spans="1:5" ht="12.75">
      <c r="A80" s="5" t="s">
        <v>107</v>
      </c>
      <c r="B80" s="120"/>
      <c r="C80" s="121"/>
      <c r="D80" s="121"/>
      <c r="E80" s="122"/>
    </row>
    <row r="81" spans="1:5" ht="12.75">
      <c r="A81" s="5" t="s">
        <v>108</v>
      </c>
      <c r="B81" s="120"/>
      <c r="C81" s="121"/>
      <c r="D81" s="121"/>
      <c r="E81" s="122"/>
    </row>
    <row r="82" spans="1:5" ht="12.75">
      <c r="A82" s="72" t="s">
        <v>112</v>
      </c>
      <c r="B82" s="73"/>
      <c r="C82" s="73"/>
      <c r="D82" s="73"/>
      <c r="E82" s="74"/>
    </row>
    <row r="83" spans="1:5" ht="12.75">
      <c r="A83" s="5" t="s">
        <v>66</v>
      </c>
      <c r="B83" s="120"/>
      <c r="C83" s="121"/>
      <c r="D83" s="121"/>
      <c r="E83" s="122"/>
    </row>
    <row r="84" spans="1:5" ht="12.75">
      <c r="A84" s="5" t="s">
        <v>67</v>
      </c>
      <c r="B84" s="120"/>
      <c r="C84" s="121"/>
      <c r="D84" s="121"/>
      <c r="E84" s="122"/>
    </row>
    <row r="85" spans="1:5" ht="12.75">
      <c r="A85" s="5" t="s">
        <v>68</v>
      </c>
      <c r="B85" s="120"/>
      <c r="C85" s="121"/>
      <c r="D85" s="121"/>
      <c r="E85" s="122"/>
    </row>
    <row r="86" spans="1:5" ht="12.75">
      <c r="A86" s="72" t="s">
        <v>111</v>
      </c>
      <c r="B86" s="73"/>
      <c r="C86" s="73"/>
      <c r="D86" s="73"/>
      <c r="E86" s="74"/>
    </row>
    <row r="87" spans="1:5" ht="12.75">
      <c r="A87" s="5" t="s">
        <v>69</v>
      </c>
      <c r="B87" s="120"/>
      <c r="C87" s="121"/>
      <c r="D87" s="121"/>
      <c r="E87" s="122"/>
    </row>
    <row r="88" spans="1:5" ht="12.75">
      <c r="A88" s="5" t="s">
        <v>70</v>
      </c>
      <c r="B88" s="120"/>
      <c r="C88" s="121"/>
      <c r="D88" s="121"/>
      <c r="E88" s="122"/>
    </row>
    <row r="89" spans="1:5" ht="12.75">
      <c r="A89" s="5" t="s">
        <v>71</v>
      </c>
      <c r="B89" s="120"/>
      <c r="C89" s="121"/>
      <c r="D89" s="121"/>
      <c r="E89" s="122"/>
    </row>
    <row r="90" spans="1:5" ht="12.75">
      <c r="A90" s="72" t="s">
        <v>110</v>
      </c>
      <c r="B90" s="73"/>
      <c r="C90" s="73"/>
      <c r="D90" s="73"/>
      <c r="E90" s="74"/>
    </row>
    <row r="91" spans="1:5" ht="12.75">
      <c r="A91" s="5" t="s">
        <v>72</v>
      </c>
      <c r="B91" s="120"/>
      <c r="C91" s="121"/>
      <c r="D91" s="121"/>
      <c r="E91" s="122"/>
    </row>
    <row r="92" spans="1:5" ht="12.75">
      <c r="A92" s="5" t="s">
        <v>73</v>
      </c>
      <c r="B92" s="120"/>
      <c r="C92" s="121"/>
      <c r="D92" s="121"/>
      <c r="E92" s="122"/>
    </row>
    <row r="94" spans="1:5" ht="12.75">
      <c r="A94" s="72" t="s">
        <v>127</v>
      </c>
      <c r="B94" s="73"/>
      <c r="C94" s="73"/>
      <c r="D94" s="73"/>
      <c r="E94" s="74"/>
    </row>
    <row r="95" spans="1:5" ht="12.75">
      <c r="A95" s="5" t="s">
        <v>119</v>
      </c>
      <c r="B95" s="120"/>
      <c r="C95" s="121"/>
      <c r="D95" s="121"/>
      <c r="E95" s="122"/>
    </row>
    <row r="96" spans="1:5" ht="12.75">
      <c r="A96" s="5" t="s">
        <v>120</v>
      </c>
      <c r="B96" s="120"/>
      <c r="C96" s="121"/>
      <c r="D96" s="121"/>
      <c r="E96" s="122"/>
    </row>
    <row r="97" spans="1:5" ht="12.75">
      <c r="A97" s="5" t="s">
        <v>121</v>
      </c>
      <c r="B97" s="120"/>
      <c r="C97" s="121"/>
      <c r="D97" s="121"/>
      <c r="E97" s="122"/>
    </row>
  </sheetData>
  <mergeCells count="84">
    <mergeCell ref="A94:E94"/>
    <mergeCell ref="B95:E95"/>
    <mergeCell ref="B96:E96"/>
    <mergeCell ref="B97:E97"/>
    <mergeCell ref="B91:E91"/>
    <mergeCell ref="B92:E92"/>
    <mergeCell ref="B84:E84"/>
    <mergeCell ref="B85:E85"/>
    <mergeCell ref="B87:E87"/>
    <mergeCell ref="B88:E88"/>
    <mergeCell ref="A90:E90"/>
    <mergeCell ref="A86:E86"/>
    <mergeCell ref="B72:E72"/>
    <mergeCell ref="B73:E73"/>
    <mergeCell ref="B75:E75"/>
    <mergeCell ref="B89:E89"/>
    <mergeCell ref="B80:E80"/>
    <mergeCell ref="B81:E81"/>
    <mergeCell ref="B79:E79"/>
    <mergeCell ref="A60:E60"/>
    <mergeCell ref="B33:E33"/>
    <mergeCell ref="B39:E39"/>
    <mergeCell ref="B51:E51"/>
    <mergeCell ref="A41:E41"/>
    <mergeCell ref="A42:E42"/>
    <mergeCell ref="A44:E44"/>
    <mergeCell ref="B43:E43"/>
    <mergeCell ref="A35:E35"/>
    <mergeCell ref="A53:E53"/>
    <mergeCell ref="B71:E71"/>
    <mergeCell ref="B83:E83"/>
    <mergeCell ref="A70:E70"/>
    <mergeCell ref="B68:E68"/>
    <mergeCell ref="B69:E69"/>
    <mergeCell ref="A74:E74"/>
    <mergeCell ref="A76:E76"/>
    <mergeCell ref="A82:E82"/>
    <mergeCell ref="B77:E77"/>
    <mergeCell ref="B78:E78"/>
    <mergeCell ref="B66:E66"/>
    <mergeCell ref="B67:E67"/>
    <mergeCell ref="A54:E54"/>
    <mergeCell ref="A57:E57"/>
    <mergeCell ref="B61:E61"/>
    <mergeCell ref="B62:E62"/>
    <mergeCell ref="B63:E63"/>
    <mergeCell ref="B55:E55"/>
    <mergeCell ref="A65:E65"/>
    <mergeCell ref="B58:E58"/>
    <mergeCell ref="B19:E19"/>
    <mergeCell ref="A24:E24"/>
    <mergeCell ref="B22:E22"/>
    <mergeCell ref="A2:E2"/>
    <mergeCell ref="B4:E4"/>
    <mergeCell ref="B5:E5"/>
    <mergeCell ref="A10:E10"/>
    <mergeCell ref="B7:E7"/>
    <mergeCell ref="A9:E9"/>
    <mergeCell ref="B20:E20"/>
    <mergeCell ref="B45:E45"/>
    <mergeCell ref="B47:E47"/>
    <mergeCell ref="A46:E46"/>
    <mergeCell ref="A31:E31"/>
    <mergeCell ref="B32:E32"/>
    <mergeCell ref="B21:E21"/>
    <mergeCell ref="B56:E56"/>
    <mergeCell ref="A49:E49"/>
    <mergeCell ref="B11:E11"/>
    <mergeCell ref="B13:E13"/>
    <mergeCell ref="B14:E14"/>
    <mergeCell ref="A12:E12"/>
    <mergeCell ref="B16:E16"/>
    <mergeCell ref="A38:E38"/>
    <mergeCell ref="A25:E25"/>
    <mergeCell ref="A15:E15"/>
    <mergeCell ref="A36:E36"/>
    <mergeCell ref="B37:E37"/>
    <mergeCell ref="B50:E50"/>
    <mergeCell ref="A28:E28"/>
    <mergeCell ref="B26:E26"/>
    <mergeCell ref="B27:E27"/>
    <mergeCell ref="B29:E29"/>
    <mergeCell ref="B30:E30"/>
    <mergeCell ref="A18:E18"/>
  </mergeCells>
  <printOptions/>
  <pageMargins left="0.75" right="0.75" top="1" bottom="1" header="0.4921259845" footer="0.4921259845"/>
  <pageSetup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A1:M23"/>
  <sheetViews>
    <sheetView workbookViewId="0" topLeftCell="A1">
      <selection activeCell="A1" sqref="A1:M23"/>
    </sheetView>
  </sheetViews>
  <sheetFormatPr defaultColWidth="9.140625" defaultRowHeight="12.75"/>
  <cols>
    <col min="1" max="1" width="14.8515625" style="0" customWidth="1"/>
    <col min="2" max="2" width="11.00390625" style="0" bestFit="1" customWidth="1"/>
    <col min="4" max="4" width="9.7109375" style="0" bestFit="1" customWidth="1"/>
    <col min="5" max="5" width="13.140625" style="0" customWidth="1"/>
  </cols>
  <sheetData>
    <row r="1" spans="1:13" ht="12.75">
      <c r="A1" s="132" t="s">
        <v>163</v>
      </c>
      <c r="B1" s="133"/>
      <c r="C1" s="133"/>
      <c r="D1" s="133"/>
      <c r="E1" s="133"/>
      <c r="F1" s="133"/>
      <c r="G1" s="133"/>
      <c r="H1" s="133"/>
      <c r="I1" s="133"/>
      <c r="J1" s="133"/>
      <c r="K1" s="133"/>
      <c r="L1" s="133"/>
      <c r="M1" s="133"/>
    </row>
    <row r="2" spans="1:13" ht="12.75">
      <c r="A2" s="133"/>
      <c r="B2" s="133"/>
      <c r="C2" s="133"/>
      <c r="D2" s="133"/>
      <c r="E2" s="133"/>
      <c r="F2" s="133"/>
      <c r="G2" s="133"/>
      <c r="H2" s="133"/>
      <c r="I2" s="133"/>
      <c r="J2" s="133"/>
      <c r="K2" s="133"/>
      <c r="L2" s="133"/>
      <c r="M2" s="133"/>
    </row>
    <row r="3" spans="1:13" ht="12.75">
      <c r="A3" s="133"/>
      <c r="B3" s="133"/>
      <c r="C3" s="133"/>
      <c r="D3" s="133"/>
      <c r="E3" s="133"/>
      <c r="F3" s="133"/>
      <c r="G3" s="133"/>
      <c r="H3" s="133"/>
      <c r="I3" s="133"/>
      <c r="J3" s="133"/>
      <c r="K3" s="133"/>
      <c r="L3" s="133"/>
      <c r="M3" s="133"/>
    </row>
    <row r="4" spans="1:13" ht="12.75">
      <c r="A4" s="133"/>
      <c r="B4" s="133"/>
      <c r="C4" s="133"/>
      <c r="D4" s="133"/>
      <c r="E4" s="133"/>
      <c r="F4" s="133"/>
      <c r="G4" s="133"/>
      <c r="H4" s="133"/>
      <c r="I4" s="133"/>
      <c r="J4" s="133"/>
      <c r="K4" s="133"/>
      <c r="L4" s="133"/>
      <c r="M4" s="133"/>
    </row>
    <row r="5" spans="1:13" ht="12.75">
      <c r="A5" s="133"/>
      <c r="B5" s="133"/>
      <c r="C5" s="133"/>
      <c r="D5" s="133"/>
      <c r="E5" s="133"/>
      <c r="F5" s="133"/>
      <c r="G5" s="133"/>
      <c r="H5" s="133"/>
      <c r="I5" s="133"/>
      <c r="J5" s="133"/>
      <c r="K5" s="133"/>
      <c r="L5" s="133"/>
      <c r="M5" s="133"/>
    </row>
    <row r="6" spans="1:13" ht="12.75">
      <c r="A6" s="133"/>
      <c r="B6" s="133"/>
      <c r="C6" s="133"/>
      <c r="D6" s="133"/>
      <c r="E6" s="133"/>
      <c r="F6" s="133"/>
      <c r="G6" s="133"/>
      <c r="H6" s="133"/>
      <c r="I6" s="133"/>
      <c r="J6" s="133"/>
      <c r="K6" s="133"/>
      <c r="L6" s="133"/>
      <c r="M6" s="133"/>
    </row>
    <row r="7" spans="1:13" ht="12.75">
      <c r="A7" s="133"/>
      <c r="B7" s="133"/>
      <c r="C7" s="133"/>
      <c r="D7" s="133"/>
      <c r="E7" s="133"/>
      <c r="F7" s="133"/>
      <c r="G7" s="133"/>
      <c r="H7" s="133"/>
      <c r="I7" s="133"/>
      <c r="J7" s="133"/>
      <c r="K7" s="133"/>
      <c r="L7" s="133"/>
      <c r="M7" s="133"/>
    </row>
    <row r="8" spans="1:13" ht="12.75">
      <c r="A8" s="133"/>
      <c r="B8" s="133"/>
      <c r="C8" s="133"/>
      <c r="D8" s="133"/>
      <c r="E8" s="133"/>
      <c r="F8" s="133"/>
      <c r="G8" s="133"/>
      <c r="H8" s="133"/>
      <c r="I8" s="133"/>
      <c r="J8" s="133"/>
      <c r="K8" s="133"/>
      <c r="L8" s="133"/>
      <c r="M8" s="133"/>
    </row>
    <row r="9" spans="1:13" ht="12.75">
      <c r="A9" s="133"/>
      <c r="B9" s="133"/>
      <c r="C9" s="133"/>
      <c r="D9" s="133"/>
      <c r="E9" s="133"/>
      <c r="F9" s="133"/>
      <c r="G9" s="133"/>
      <c r="H9" s="133"/>
      <c r="I9" s="133"/>
      <c r="J9" s="133"/>
      <c r="K9" s="133"/>
      <c r="L9" s="133"/>
      <c r="M9" s="133"/>
    </row>
    <row r="10" spans="1:13" ht="12.75">
      <c r="A10" s="133"/>
      <c r="B10" s="133"/>
      <c r="C10" s="133"/>
      <c r="D10" s="133"/>
      <c r="E10" s="133"/>
      <c r="F10" s="133"/>
      <c r="G10" s="133"/>
      <c r="H10" s="133"/>
      <c r="I10" s="133"/>
      <c r="J10" s="133"/>
      <c r="K10" s="133"/>
      <c r="L10" s="133"/>
      <c r="M10" s="133"/>
    </row>
    <row r="11" spans="1:13" ht="12.75">
      <c r="A11" s="133"/>
      <c r="B11" s="133"/>
      <c r="C11" s="133"/>
      <c r="D11" s="133"/>
      <c r="E11" s="133"/>
      <c r="F11" s="133"/>
      <c r="G11" s="133"/>
      <c r="H11" s="133"/>
      <c r="I11" s="133"/>
      <c r="J11" s="133"/>
      <c r="K11" s="133"/>
      <c r="L11" s="133"/>
      <c r="M11" s="133"/>
    </row>
    <row r="12" spans="1:13" ht="12.75">
      <c r="A12" s="133"/>
      <c r="B12" s="133"/>
      <c r="C12" s="133"/>
      <c r="D12" s="133"/>
      <c r="E12" s="133"/>
      <c r="F12" s="133"/>
      <c r="G12" s="133"/>
      <c r="H12" s="133"/>
      <c r="I12" s="133"/>
      <c r="J12" s="133"/>
      <c r="K12" s="133"/>
      <c r="L12" s="133"/>
      <c r="M12" s="133"/>
    </row>
    <row r="13" spans="1:13" ht="12.75">
      <c r="A13" s="133"/>
      <c r="B13" s="133"/>
      <c r="C13" s="133"/>
      <c r="D13" s="133"/>
      <c r="E13" s="133"/>
      <c r="F13" s="133"/>
      <c r="G13" s="133"/>
      <c r="H13" s="133"/>
      <c r="I13" s="133"/>
      <c r="J13" s="133"/>
      <c r="K13" s="133"/>
      <c r="L13" s="133"/>
      <c r="M13" s="133"/>
    </row>
    <row r="14" spans="1:13" ht="12.75">
      <c r="A14" s="133"/>
      <c r="B14" s="133"/>
      <c r="C14" s="133"/>
      <c r="D14" s="133"/>
      <c r="E14" s="133"/>
      <c r="F14" s="133"/>
      <c r="G14" s="133"/>
      <c r="H14" s="133"/>
      <c r="I14" s="133"/>
      <c r="J14" s="133"/>
      <c r="K14" s="133"/>
      <c r="L14" s="133"/>
      <c r="M14" s="133"/>
    </row>
    <row r="15" spans="1:13" ht="12.75">
      <c r="A15" s="133"/>
      <c r="B15" s="133"/>
      <c r="C15" s="133"/>
      <c r="D15" s="133"/>
      <c r="E15" s="133"/>
      <c r="F15" s="133"/>
      <c r="G15" s="133"/>
      <c r="H15" s="133"/>
      <c r="I15" s="133"/>
      <c r="J15" s="133"/>
      <c r="K15" s="133"/>
      <c r="L15" s="133"/>
      <c r="M15" s="133"/>
    </row>
    <row r="16" spans="1:13" ht="12.75">
      <c r="A16" s="133"/>
      <c r="B16" s="133"/>
      <c r="C16" s="133"/>
      <c r="D16" s="133"/>
      <c r="E16" s="133"/>
      <c r="F16" s="133"/>
      <c r="G16" s="133"/>
      <c r="H16" s="133"/>
      <c r="I16" s="133"/>
      <c r="J16" s="133"/>
      <c r="K16" s="133"/>
      <c r="L16" s="133"/>
      <c r="M16" s="133"/>
    </row>
    <row r="17" spans="1:13" ht="12.75">
      <c r="A17" s="133"/>
      <c r="B17" s="133"/>
      <c r="C17" s="133"/>
      <c r="D17" s="133"/>
      <c r="E17" s="133"/>
      <c r="F17" s="133"/>
      <c r="G17" s="133"/>
      <c r="H17" s="133"/>
      <c r="I17" s="133"/>
      <c r="J17" s="133"/>
      <c r="K17" s="133"/>
      <c r="L17" s="133"/>
      <c r="M17" s="133"/>
    </row>
    <row r="18" spans="1:13" ht="12.75">
      <c r="A18" s="133"/>
      <c r="B18" s="133"/>
      <c r="C18" s="133"/>
      <c r="D18" s="133"/>
      <c r="E18" s="133"/>
      <c r="F18" s="133"/>
      <c r="G18" s="133"/>
      <c r="H18" s="133"/>
      <c r="I18" s="133"/>
      <c r="J18" s="133"/>
      <c r="K18" s="133"/>
      <c r="L18" s="133"/>
      <c r="M18" s="133"/>
    </row>
    <row r="19" spans="1:13" ht="12.75">
      <c r="A19" s="133"/>
      <c r="B19" s="133"/>
      <c r="C19" s="133"/>
      <c r="D19" s="133"/>
      <c r="E19" s="133"/>
      <c r="F19" s="133"/>
      <c r="G19" s="133"/>
      <c r="H19" s="133"/>
      <c r="I19" s="133"/>
      <c r="J19" s="133"/>
      <c r="K19" s="133"/>
      <c r="L19" s="133"/>
      <c r="M19" s="133"/>
    </row>
    <row r="20" spans="1:13" ht="12.75">
      <c r="A20" s="133"/>
      <c r="B20" s="133"/>
      <c r="C20" s="133"/>
      <c r="D20" s="133"/>
      <c r="E20" s="133"/>
      <c r="F20" s="133"/>
      <c r="G20" s="133"/>
      <c r="H20" s="133"/>
      <c r="I20" s="133"/>
      <c r="J20" s="133"/>
      <c r="K20" s="133"/>
      <c r="L20" s="133"/>
      <c r="M20" s="133"/>
    </row>
    <row r="21" spans="1:13" ht="12.75">
      <c r="A21" s="133"/>
      <c r="B21" s="133"/>
      <c r="C21" s="133"/>
      <c r="D21" s="133"/>
      <c r="E21" s="133"/>
      <c r="F21" s="133"/>
      <c r="G21" s="133"/>
      <c r="H21" s="133"/>
      <c r="I21" s="133"/>
      <c r="J21" s="133"/>
      <c r="K21" s="133"/>
      <c r="L21" s="133"/>
      <c r="M21" s="133"/>
    </row>
    <row r="22" spans="1:13" ht="12.75">
      <c r="A22" s="133"/>
      <c r="B22" s="133"/>
      <c r="C22" s="133"/>
      <c r="D22" s="133"/>
      <c r="E22" s="133"/>
      <c r="F22" s="133"/>
      <c r="G22" s="133"/>
      <c r="H22" s="133"/>
      <c r="I22" s="133"/>
      <c r="J22" s="133"/>
      <c r="K22" s="133"/>
      <c r="L22" s="133"/>
      <c r="M22" s="133"/>
    </row>
    <row r="23" spans="1:13" ht="12.75">
      <c r="A23" s="133"/>
      <c r="B23" s="133"/>
      <c r="C23" s="133"/>
      <c r="D23" s="133"/>
      <c r="E23" s="133"/>
      <c r="F23" s="133"/>
      <c r="G23" s="133"/>
      <c r="H23" s="133"/>
      <c r="I23" s="133"/>
      <c r="J23" s="133"/>
      <c r="K23" s="133"/>
      <c r="L23" s="133"/>
      <c r="M23" s="133"/>
    </row>
  </sheetData>
  <mergeCells count="1">
    <mergeCell ref="A1:M23"/>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Duris</cp:lastModifiedBy>
  <cp:lastPrinted>2011-03-02T11:00:49Z</cp:lastPrinted>
  <dcterms:created xsi:type="dcterms:W3CDTF">2007-10-09T08:12:16Z</dcterms:created>
  <dcterms:modified xsi:type="dcterms:W3CDTF">2011-03-02T11:01:07Z</dcterms:modified>
  <cp:category/>
  <cp:version/>
  <cp:contentType/>
  <cp:contentStatus/>
</cp:coreProperties>
</file>