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Azyl_akt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Titles" localSheetId="0">'Azyl_akt'!$1:$5</definedName>
    <definedName name="_xlnm.Print_Area" localSheetId="0">'Azyl_akt'!$A$1:$H$88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<sst xmlns="http://schemas.openxmlformats.org/spreadsheetml/2006/main" count="94" uniqueCount="85">
  <si>
    <t>tab. 08a</t>
  </si>
  <si>
    <t>Státní příslušnost</t>
  </si>
  <si>
    <t>Azyl udělen</t>
  </si>
  <si>
    <t>Azyl odejmut</t>
  </si>
  <si>
    <t>Pozbyl azylu</t>
  </si>
  <si>
    <t>Azyl zanikl</t>
  </si>
  <si>
    <t>Aktuálně platný azyl</t>
  </si>
  <si>
    <t>udělení st.obč. ČR</t>
  </si>
  <si>
    <t>úmrtí nebo prohl. za mrtvého</t>
  </si>
  <si>
    <t>vzdání se azylu</t>
  </si>
  <si>
    <t>Afghánistán</t>
  </si>
  <si>
    <t>Albánie</t>
  </si>
  <si>
    <t>Alžírsko</t>
  </si>
  <si>
    <t>Angola</t>
  </si>
  <si>
    <t>Arménie</t>
  </si>
  <si>
    <t>Ázerbajdžán</t>
  </si>
  <si>
    <t>Bangladéš</t>
  </si>
  <si>
    <t>Bělorusko</t>
  </si>
  <si>
    <t>bez státní příslušnosti</t>
  </si>
  <si>
    <t>Bosna a Hercegovina</t>
  </si>
  <si>
    <t>Bulharsko</t>
  </si>
  <si>
    <t>Burundi</t>
  </si>
  <si>
    <t>Čad</t>
  </si>
  <si>
    <t>Čína</t>
  </si>
  <si>
    <t>Džibutsko</t>
  </si>
  <si>
    <t>Eritrea</t>
  </si>
  <si>
    <t>Etiopie</t>
  </si>
  <si>
    <t>Gambie</t>
  </si>
  <si>
    <t>Ghana</t>
  </si>
  <si>
    <t>Gruzie</t>
  </si>
  <si>
    <t>Guinea</t>
  </si>
  <si>
    <t>Chorvatsko</t>
  </si>
  <si>
    <t>Indie</t>
  </si>
  <si>
    <t>Irák</t>
  </si>
  <si>
    <t>Írán</t>
  </si>
  <si>
    <t>Jihoafrická republika</t>
  </si>
  <si>
    <t>Jordánsko</t>
  </si>
  <si>
    <t>Jugoslávie</t>
  </si>
  <si>
    <t>Jugoslávie (bývalá)</t>
  </si>
  <si>
    <t>Kambodža</t>
  </si>
  <si>
    <t>Kamerun</t>
  </si>
  <si>
    <t>Kazachstán</t>
  </si>
  <si>
    <t>Kongo</t>
  </si>
  <si>
    <t>Konžská dem. rep.</t>
  </si>
  <si>
    <t>Kuba</t>
  </si>
  <si>
    <t>Kypr</t>
  </si>
  <si>
    <t>Kyrgyzstán</t>
  </si>
  <si>
    <t>Libérie</t>
  </si>
  <si>
    <t>Libye</t>
  </si>
  <si>
    <t>Makedonie</t>
  </si>
  <si>
    <t>Maroko</t>
  </si>
  <si>
    <t>Moldavsko</t>
  </si>
  <si>
    <t>Mongolsko</t>
  </si>
  <si>
    <t>Myanmar</t>
  </si>
  <si>
    <t>nezjištěna</t>
  </si>
  <si>
    <t>Nigérie</t>
  </si>
  <si>
    <t>Nikaragua</t>
  </si>
  <si>
    <t>Pákistán</t>
  </si>
  <si>
    <t>Palestina</t>
  </si>
  <si>
    <t>Pobřeží slonoviny</t>
  </si>
  <si>
    <t>Rumunsko</t>
  </si>
  <si>
    <t>Rusko</t>
  </si>
  <si>
    <t>Rwanda</t>
  </si>
  <si>
    <t>Senegal</t>
  </si>
  <si>
    <t>Sierra Leone</t>
  </si>
  <si>
    <t>Somálsko</t>
  </si>
  <si>
    <t>Sovětský svaz (bývalý)</t>
  </si>
  <si>
    <t>Srbsko</t>
  </si>
  <si>
    <t>Srbsko a Černá hora (bývalé)</t>
  </si>
  <si>
    <t>Srí Lanka</t>
  </si>
  <si>
    <t>Súdán</t>
  </si>
  <si>
    <t>Sýrie</t>
  </si>
  <si>
    <t>Tádžikistán</t>
  </si>
  <si>
    <t>Togo</t>
  </si>
  <si>
    <t>Tunisko</t>
  </si>
  <si>
    <t>Turecko</t>
  </si>
  <si>
    <t>Turkmenistán</t>
  </si>
  <si>
    <t>Ukrajina</t>
  </si>
  <si>
    <t>Uzbekistán</t>
  </si>
  <si>
    <t>Vietnam</t>
  </si>
  <si>
    <t>Zair (bývalý)</t>
  </si>
  <si>
    <t>Celkem</t>
  </si>
  <si>
    <t>Řízení o odnětí azylu</t>
  </si>
  <si>
    <t>tab. 08b</t>
  </si>
  <si>
    <t>Terminologická nejednotnost záhlaví sloupců vyplývá z faktu, že některé instituty zakotvoval pouze zákon č.498/1990 Sb., o uprchlících, další naopak aktuálně platný zákon č.325/1999 Sb.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</si>
</sst>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1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i/>
      <sz val="6"/>
      <color indexed="8"/>
      <name val="Arial"/>
      <family val="2"/>
    </font>
    <font>
      <sz val="6"/>
      <color indexed="8"/>
      <name val="MS Sans Serif"/>
      <family val="0"/>
    </font>
    <font>
      <i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1" xfId="20" applyFont="1" applyBorder="1" applyAlignment="1">
      <alignment horizontal="center" vertical="top"/>
      <protection/>
    </xf>
    <xf numFmtId="0" fontId="4" fillId="0" borderId="2" xfId="20" applyFont="1" applyBorder="1" applyAlignment="1">
      <alignment horizontal="center" vertical="top"/>
      <protection/>
    </xf>
    <xf numFmtId="0" fontId="4" fillId="0" borderId="3" xfId="20" applyFont="1" applyBorder="1" applyAlignment="1">
      <alignment horizontal="center" vertical="top"/>
      <protection/>
    </xf>
    <xf numFmtId="0" fontId="0" fillId="0" borderId="4" xfId="0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 applyProtection="1">
      <alignment horizontal="right" wrapText="1"/>
      <protection/>
    </xf>
    <xf numFmtId="0" fontId="6" fillId="2" borderId="6" xfId="20" applyFont="1" applyFill="1" applyBorder="1" applyAlignment="1">
      <alignment horizontal="center" vertical="center" wrapText="1"/>
      <protection/>
    </xf>
    <xf numFmtId="0" fontId="6" fillId="2" borderId="7" xfId="20" applyFont="1" applyFill="1" applyBorder="1" applyAlignment="1">
      <alignment horizontal="center" vertical="center" wrapText="1"/>
      <protection/>
    </xf>
    <xf numFmtId="0" fontId="6" fillId="2" borderId="8" xfId="20" applyFont="1" applyFill="1" applyBorder="1" applyAlignment="1">
      <alignment horizontal="center" vertical="center" wrapText="1"/>
      <protection/>
    </xf>
    <xf numFmtId="0" fontId="6" fillId="2" borderId="9" xfId="20" applyFont="1" applyFill="1" applyBorder="1" applyAlignment="1">
      <alignment horizontal="center" vertical="center" wrapText="1"/>
      <protection/>
    </xf>
    <xf numFmtId="0" fontId="6" fillId="2" borderId="10" xfId="20" applyFont="1" applyFill="1" applyBorder="1" applyAlignment="1">
      <alignment horizontal="center" vertical="center" wrapText="1"/>
      <protection/>
    </xf>
    <xf numFmtId="0" fontId="6" fillId="2" borderId="10" xfId="20" applyFont="1" applyFill="1" applyBorder="1" applyAlignment="1">
      <alignment horizontal="center" vertical="center" wrapText="1"/>
      <protection/>
    </xf>
    <xf numFmtId="0" fontId="6" fillId="0" borderId="11" xfId="20" applyFont="1" applyFill="1" applyBorder="1" applyAlignment="1">
      <alignment horizontal="left"/>
      <protection/>
    </xf>
    <xf numFmtId="209" fontId="6" fillId="0" borderId="12" xfId="20" applyNumberFormat="1" applyFont="1" applyFill="1" applyBorder="1" applyAlignment="1">
      <alignment horizontal="right" wrapText="1"/>
      <protection/>
    </xf>
    <xf numFmtId="209" fontId="6" fillId="0" borderId="13" xfId="20" applyNumberFormat="1" applyFont="1" applyFill="1" applyBorder="1" applyAlignment="1">
      <alignment horizontal="right" wrapText="1"/>
      <protection/>
    </xf>
    <xf numFmtId="209" fontId="0" fillId="0" borderId="4" xfId="0" applyNumberFormat="1" applyBorder="1" applyAlignment="1">
      <alignment/>
    </xf>
    <xf numFmtId="0" fontId="6" fillId="0" borderId="14" xfId="20" applyFont="1" applyFill="1" applyBorder="1" applyAlignment="1">
      <alignment horizontal="left"/>
      <protection/>
    </xf>
    <xf numFmtId="209" fontId="6" fillId="0" borderId="15" xfId="20" applyNumberFormat="1" applyFont="1" applyFill="1" applyBorder="1" applyAlignment="1">
      <alignment horizontal="right" wrapText="1"/>
      <protection/>
    </xf>
    <xf numFmtId="209" fontId="6" fillId="0" borderId="16" xfId="20" applyNumberFormat="1" applyFont="1" applyFill="1" applyBorder="1" applyAlignment="1">
      <alignment horizontal="right" wrapText="1"/>
      <protection/>
    </xf>
    <xf numFmtId="0" fontId="6" fillId="0" borderId="17" xfId="20" applyFont="1" applyFill="1" applyBorder="1" applyAlignment="1">
      <alignment horizontal="left"/>
      <protection/>
    </xf>
    <xf numFmtId="209" fontId="6" fillId="0" borderId="18" xfId="20" applyNumberFormat="1" applyFont="1" applyFill="1" applyBorder="1" applyAlignment="1">
      <alignment horizontal="right" wrapText="1"/>
      <protection/>
    </xf>
    <xf numFmtId="209" fontId="6" fillId="0" borderId="19" xfId="20" applyNumberFormat="1" applyFont="1" applyFill="1" applyBorder="1" applyAlignment="1">
      <alignment horizontal="right" wrapText="1"/>
      <protection/>
    </xf>
    <xf numFmtId="0" fontId="7" fillId="2" borderId="20" xfId="20" applyFont="1" applyFill="1" applyBorder="1" applyAlignment="1">
      <alignment horizontal="left"/>
      <protection/>
    </xf>
    <xf numFmtId="0" fontId="7" fillId="2" borderId="20" xfId="20" applyFont="1" applyFill="1" applyBorder="1" applyAlignment="1">
      <alignment horizontal="right"/>
      <protection/>
    </xf>
    <xf numFmtId="0" fontId="8" fillId="0" borderId="4" xfId="0" applyFont="1" applyBorder="1" applyAlignment="1">
      <alignment horizontal="right"/>
    </xf>
    <xf numFmtId="209" fontId="9" fillId="0" borderId="4" xfId="0" applyNumberFormat="1" applyFont="1" applyBorder="1" applyAlignment="1">
      <alignment/>
    </xf>
    <xf numFmtId="0" fontId="6" fillId="2" borderId="21" xfId="20" applyFont="1" applyFill="1" applyBorder="1" applyAlignment="1">
      <alignment horizontal="center" vertical="center" wrapText="1"/>
      <protection/>
    </xf>
    <xf numFmtId="0" fontId="6" fillId="2" borderId="22" xfId="20" applyFont="1" applyFill="1" applyBorder="1" applyAlignment="1">
      <alignment horizontal="center" vertical="center" wrapText="1"/>
      <protection/>
    </xf>
    <xf numFmtId="0" fontId="6" fillId="0" borderId="23" xfId="20" applyFont="1" applyFill="1" applyBorder="1" applyAlignment="1">
      <alignment horizontal="left"/>
      <protection/>
    </xf>
    <xf numFmtId="209" fontId="6" fillId="0" borderId="24" xfId="20" applyNumberFormat="1" applyFont="1" applyFill="1" applyBorder="1" applyAlignment="1">
      <alignment horizontal="right" wrapText="1"/>
      <protection/>
    </xf>
    <xf numFmtId="218" fontId="0" fillId="0" borderId="3" xfId="0" applyNumberFormat="1" applyBorder="1" applyAlignment="1">
      <alignment/>
    </xf>
    <xf numFmtId="0" fontId="7" fillId="2" borderId="25" xfId="20" applyFont="1" applyFill="1" applyBorder="1" applyAlignment="1">
      <alignment horizontal="left"/>
      <protection/>
    </xf>
    <xf numFmtId="218" fontId="7" fillId="2" borderId="26" xfId="20" applyNumberFormat="1" applyFont="1" applyFill="1" applyBorder="1" applyAlignment="1">
      <alignment horizontal="right"/>
      <protection/>
    </xf>
    <xf numFmtId="218" fontId="0" fillId="0" borderId="4" xfId="0" applyNumberFormat="1" applyBorder="1" applyAlignment="1">
      <alignment/>
    </xf>
    <xf numFmtId="0" fontId="10" fillId="0" borderId="27" xfId="20" applyFont="1" applyBorder="1" applyAlignment="1">
      <alignment wrapText="1"/>
      <protection/>
    </xf>
    <xf numFmtId="0" fontId="0" fillId="0" borderId="27" xfId="20" applyBorder="1" applyAlignment="1">
      <alignment wrapTex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8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DO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SRPEN 2008</v>
          </cell>
        </row>
        <row r="3">
          <cell r="B3">
            <v>39691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ExportKdy"/>
      <sheetName val="T18_PrDO_Final"/>
      <sheetName val="T01_Graf_Final"/>
      <sheetName val="T02_Stp_Final"/>
      <sheetName val="T02_Kont_Final"/>
      <sheetName val="T02_Opakovane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19_DO_Final"/>
      <sheetName val="T19a_DO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</sheetNames>
    <sheetDataSet>
      <sheetData sheetId="7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 t="str">
            <v>1</v>
          </cell>
          <cell r="C3" t="str">
            <v>4</v>
          </cell>
          <cell r="D3" t="str">
            <v>0</v>
          </cell>
        </row>
        <row r="4">
          <cell r="A4" t="str">
            <v>Alžírsko</v>
          </cell>
          <cell r="B4" t="str">
            <v>1</v>
          </cell>
          <cell r="C4" t="str">
            <v>0</v>
          </cell>
          <cell r="D4" t="str">
            <v>0</v>
          </cell>
        </row>
        <row r="5">
          <cell r="A5" t="str">
            <v>Arménie</v>
          </cell>
          <cell r="B5" t="str">
            <v>5</v>
          </cell>
          <cell r="C5" t="str">
            <v>0</v>
          </cell>
          <cell r="D5" t="str">
            <v>0</v>
          </cell>
        </row>
        <row r="6">
          <cell r="A6" t="str">
            <v>Bělorusko</v>
          </cell>
          <cell r="B6" t="str">
            <v>6</v>
          </cell>
          <cell r="C6" t="str">
            <v>0</v>
          </cell>
          <cell r="D6" t="str">
            <v>2</v>
          </cell>
        </row>
        <row r="7">
          <cell r="A7" t="str">
            <v>bez státní příslušnosti</v>
          </cell>
          <cell r="B7" t="str">
            <v>0</v>
          </cell>
          <cell r="C7" t="str">
            <v>0</v>
          </cell>
          <cell r="D7" t="str">
            <v>1</v>
          </cell>
        </row>
        <row r="8">
          <cell r="A8" t="str">
            <v>Čína</v>
          </cell>
          <cell r="B8" t="str">
            <v>1</v>
          </cell>
          <cell r="C8" t="str">
            <v>0</v>
          </cell>
          <cell r="D8" t="str">
            <v>0</v>
          </cell>
        </row>
        <row r="9">
          <cell r="A9" t="str">
            <v>Gruzie</v>
          </cell>
          <cell r="B9" t="str">
            <v>2</v>
          </cell>
          <cell r="C9" t="str">
            <v>0</v>
          </cell>
          <cell r="D9" t="str">
            <v>1</v>
          </cell>
        </row>
        <row r="10">
          <cell r="A10" t="str">
            <v>Guinea</v>
          </cell>
          <cell r="B10" t="str">
            <v>2</v>
          </cell>
          <cell r="C10" t="str">
            <v>0</v>
          </cell>
          <cell r="D10" t="str">
            <v>0</v>
          </cell>
        </row>
        <row r="11">
          <cell r="A11" t="str">
            <v>Indie</v>
          </cell>
          <cell r="B11" t="str">
            <v>2</v>
          </cell>
          <cell r="C11" t="str">
            <v>0</v>
          </cell>
          <cell r="D11" t="str">
            <v>0</v>
          </cell>
        </row>
        <row r="12">
          <cell r="A12" t="str">
            <v>Kamerun</v>
          </cell>
          <cell r="B12" t="str">
            <v>4</v>
          </cell>
          <cell r="C12" t="str">
            <v>0</v>
          </cell>
          <cell r="D12" t="str">
            <v>0</v>
          </cell>
        </row>
        <row r="13">
          <cell r="A13" t="str">
            <v>Kazachstán</v>
          </cell>
          <cell r="B13" t="str">
            <v>1</v>
          </cell>
          <cell r="C13" t="str">
            <v>0</v>
          </cell>
          <cell r="D13" t="str">
            <v>0</v>
          </cell>
        </row>
        <row r="14">
          <cell r="A14" t="str">
            <v>Kosovo</v>
          </cell>
          <cell r="B14" t="str">
            <v>2</v>
          </cell>
          <cell r="C14" t="str">
            <v>0</v>
          </cell>
          <cell r="D14" t="str">
            <v>0</v>
          </cell>
        </row>
        <row r="15">
          <cell r="A15" t="str">
            <v>Makedonie</v>
          </cell>
          <cell r="B15" t="str">
            <v>1</v>
          </cell>
          <cell r="C15" t="str">
            <v>0</v>
          </cell>
          <cell r="D15" t="str">
            <v>0</v>
          </cell>
        </row>
        <row r="16">
          <cell r="A16" t="str">
            <v>Maroko</v>
          </cell>
          <cell r="B16" t="str">
            <v>1</v>
          </cell>
          <cell r="C16" t="str">
            <v>0</v>
          </cell>
          <cell r="D16" t="str">
            <v>0</v>
          </cell>
        </row>
        <row r="17">
          <cell r="A17" t="str">
            <v>Moldavsko</v>
          </cell>
          <cell r="B17" t="str">
            <v>0</v>
          </cell>
          <cell r="C17" t="str">
            <v>0</v>
          </cell>
          <cell r="D17" t="str">
            <v>0</v>
          </cell>
        </row>
        <row r="18">
          <cell r="A18" t="str">
            <v>Mongolsko</v>
          </cell>
          <cell r="B18" t="str">
            <v>11</v>
          </cell>
          <cell r="C18" t="str">
            <v>0</v>
          </cell>
          <cell r="D18" t="str">
            <v>4</v>
          </cell>
        </row>
        <row r="19">
          <cell r="A19" t="str">
            <v>Nigérie</v>
          </cell>
          <cell r="B19" t="str">
            <v>1</v>
          </cell>
          <cell r="C19" t="str">
            <v>0</v>
          </cell>
          <cell r="D19" t="str">
            <v>0</v>
          </cell>
        </row>
        <row r="20">
          <cell r="A20" t="str">
            <v>Rusko</v>
          </cell>
          <cell r="B20" t="str">
            <v>5</v>
          </cell>
          <cell r="C20" t="str">
            <v>0</v>
          </cell>
          <cell r="D20" t="str">
            <v>1</v>
          </cell>
        </row>
        <row r="21">
          <cell r="A21" t="str">
            <v>Súdán</v>
          </cell>
          <cell r="B21" t="str">
            <v>3</v>
          </cell>
          <cell r="C21" t="str">
            <v>0</v>
          </cell>
          <cell r="D21" t="str">
            <v>0</v>
          </cell>
        </row>
        <row r="22">
          <cell r="A22" t="str">
            <v>Sýrie</v>
          </cell>
          <cell r="B22" t="str">
            <v>1</v>
          </cell>
          <cell r="C22" t="str">
            <v>0</v>
          </cell>
          <cell r="D22" t="str">
            <v>0</v>
          </cell>
        </row>
        <row r="23">
          <cell r="A23" t="str">
            <v>Turecko</v>
          </cell>
          <cell r="B23" t="str">
            <v>2</v>
          </cell>
          <cell r="C23" t="str">
            <v>0</v>
          </cell>
          <cell r="D23" t="str">
            <v>0</v>
          </cell>
        </row>
        <row r="24">
          <cell r="A24" t="str">
            <v>Ukrajina</v>
          </cell>
          <cell r="B24" t="str">
            <v>21</v>
          </cell>
          <cell r="C24" t="str">
            <v>0</v>
          </cell>
          <cell r="D24" t="str">
            <v>8</v>
          </cell>
        </row>
        <row r="25">
          <cell r="A25" t="str">
            <v>Uzbekistán</v>
          </cell>
          <cell r="B25" t="str">
            <v>1</v>
          </cell>
          <cell r="C25" t="str">
            <v>0</v>
          </cell>
          <cell r="D25" t="str">
            <v>0</v>
          </cell>
        </row>
        <row r="26">
          <cell r="A26" t="str">
            <v>Vietnam</v>
          </cell>
          <cell r="B26" t="str">
            <v>5</v>
          </cell>
          <cell r="C26" t="str">
            <v>0</v>
          </cell>
          <cell r="D26" t="str">
            <v>1</v>
          </cell>
        </row>
        <row r="27">
          <cell r="A27" t="str">
            <v>Celkem</v>
          </cell>
          <cell r="B27" t="str">
            <v>79</v>
          </cell>
          <cell r="C27" t="str">
            <v>4</v>
          </cell>
          <cell r="D27" t="str">
            <v>18</v>
          </cell>
        </row>
        <row r="28">
          <cell r="A28" t="str">
            <v>%</v>
          </cell>
          <cell r="B28" t="str">
            <v>69,91</v>
          </cell>
          <cell r="C28" t="str">
            <v>3,54</v>
          </cell>
          <cell r="D28" t="str">
            <v>15,93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SheetLayoutView="100" workbookViewId="0" topLeftCell="A64">
      <selection activeCell="A82" sqref="A82:B83"/>
    </sheetView>
  </sheetViews>
  <sheetFormatPr defaultColWidth="9.140625" defaultRowHeight="12.75"/>
  <cols>
    <col min="1" max="1" width="21.8515625" style="4" bestFit="1" customWidth="1"/>
    <col min="2" max="2" width="6.7109375" style="4" customWidth="1"/>
    <col min="3" max="3" width="7.28125" style="4" customWidth="1"/>
    <col min="4" max="4" width="7.421875" style="4" customWidth="1"/>
    <col min="5" max="7" width="8.8515625" style="4" bestFit="1" customWidth="1"/>
    <col min="8" max="8" width="8.421875" style="4" bestFit="1" customWidth="1"/>
    <col min="9" max="16384" width="9.140625" style="4" customWidth="1"/>
  </cols>
  <sheetData>
    <row r="1" spans="1:8" ht="15.75">
      <c r="A1" s="1" t="str">
        <f>CONCATENATE("Řízení o odnětí azylu (7/1990-",MONTH('[1]Nastavení'!$B$3),"/",YEAR('[1]Nastavení'!$B$3),") - aktuálně platné azyly")</f>
        <v>Řízení o odnětí azylu (7/1990-8/2008) - aktuálně platné azyly</v>
      </c>
      <c r="B1" s="2"/>
      <c r="C1" s="2"/>
      <c r="D1" s="2"/>
      <c r="E1" s="2"/>
      <c r="F1" s="2"/>
      <c r="G1" s="2"/>
      <c r="H1" s="3"/>
    </row>
    <row r="2" spans="1:8" ht="15.75">
      <c r="A2" s="1" t="str">
        <f>CONCATENATE("k ",DAY('[1]Nastavení'!$B$3),".",MONTH('[1]Nastavení'!$B$3),".",YEAR('[1]Nastavení'!$B$3))</f>
        <v>k 31.8.2008</v>
      </c>
      <c r="B2" s="2"/>
      <c r="C2" s="2"/>
      <c r="D2" s="2"/>
      <c r="E2" s="2"/>
      <c r="F2" s="2"/>
      <c r="G2" s="2"/>
      <c r="H2" s="3"/>
    </row>
    <row r="3" s="5" customFormat="1" ht="8.25">
      <c r="H3" s="6" t="s">
        <v>0</v>
      </c>
    </row>
    <row r="4" spans="1:8" ht="12.75">
      <c r="A4" s="7" t="s">
        <v>1</v>
      </c>
      <c r="B4" s="7" t="s">
        <v>2</v>
      </c>
      <c r="C4" s="7" t="s">
        <v>3</v>
      </c>
      <c r="D4" s="7" t="s">
        <v>4</v>
      </c>
      <c r="E4" s="8" t="s">
        <v>5</v>
      </c>
      <c r="F4" s="9"/>
      <c r="G4" s="10"/>
      <c r="H4" s="7" t="s">
        <v>6</v>
      </c>
    </row>
    <row r="5" spans="1:8" ht="33.75">
      <c r="A5" s="11"/>
      <c r="B5" s="11"/>
      <c r="C5" s="11"/>
      <c r="D5" s="11"/>
      <c r="E5" s="12" t="s">
        <v>7</v>
      </c>
      <c r="F5" s="12" t="s">
        <v>8</v>
      </c>
      <c r="G5" s="12" t="s">
        <v>9</v>
      </c>
      <c r="H5" s="11"/>
    </row>
    <row r="6" spans="1:9" ht="12.75">
      <c r="A6" s="13" t="s">
        <v>10</v>
      </c>
      <c r="B6" s="14">
        <v>289</v>
      </c>
      <c r="C6" s="14">
        <v>7</v>
      </c>
      <c r="D6" s="14">
        <v>3</v>
      </c>
      <c r="E6" s="14">
        <v>44</v>
      </c>
      <c r="F6" s="14">
        <v>2</v>
      </c>
      <c r="G6" s="14">
        <v>5</v>
      </c>
      <c r="H6" s="15">
        <v>228</v>
      </c>
      <c r="I6" s="16"/>
    </row>
    <row r="7" spans="1:9" ht="12.75">
      <c r="A7" s="17" t="s">
        <v>11</v>
      </c>
      <c r="B7" s="18">
        <v>46</v>
      </c>
      <c r="C7" s="18">
        <v>0</v>
      </c>
      <c r="D7" s="18">
        <v>14</v>
      </c>
      <c r="E7" s="18">
        <v>18</v>
      </c>
      <c r="F7" s="18">
        <v>0</v>
      </c>
      <c r="G7" s="18">
        <v>2</v>
      </c>
      <c r="H7" s="19">
        <v>12</v>
      </c>
      <c r="I7" s="16"/>
    </row>
    <row r="8" spans="1:9" ht="12.75">
      <c r="A8" s="17" t="s">
        <v>12</v>
      </c>
      <c r="B8" s="18">
        <v>1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9">
        <v>1</v>
      </c>
      <c r="I8" s="16"/>
    </row>
    <row r="9" spans="1:9" ht="12.75">
      <c r="A9" s="17" t="s">
        <v>13</v>
      </c>
      <c r="B9" s="18">
        <v>33</v>
      </c>
      <c r="C9" s="18">
        <v>1</v>
      </c>
      <c r="D9" s="18">
        <v>1</v>
      </c>
      <c r="E9" s="18">
        <v>8</v>
      </c>
      <c r="F9" s="18">
        <v>0</v>
      </c>
      <c r="G9" s="18">
        <v>1</v>
      </c>
      <c r="H9" s="19">
        <v>22</v>
      </c>
      <c r="I9" s="16"/>
    </row>
    <row r="10" spans="1:9" ht="12.75">
      <c r="A10" s="17" t="s">
        <v>14</v>
      </c>
      <c r="B10" s="18">
        <v>205</v>
      </c>
      <c r="C10" s="18">
        <v>0</v>
      </c>
      <c r="D10" s="18">
        <v>0</v>
      </c>
      <c r="E10" s="18">
        <v>117</v>
      </c>
      <c r="F10" s="18">
        <v>4</v>
      </c>
      <c r="G10" s="18">
        <v>0</v>
      </c>
      <c r="H10" s="19">
        <v>84</v>
      </c>
      <c r="I10" s="16"/>
    </row>
    <row r="11" spans="1:9" ht="12.75">
      <c r="A11" s="17" t="s">
        <v>15</v>
      </c>
      <c r="B11" s="18">
        <v>39</v>
      </c>
      <c r="C11" s="18">
        <v>0</v>
      </c>
      <c r="D11" s="18">
        <v>0</v>
      </c>
      <c r="E11" s="18">
        <v>12</v>
      </c>
      <c r="F11" s="18">
        <v>0</v>
      </c>
      <c r="G11" s="18">
        <v>2</v>
      </c>
      <c r="H11" s="19">
        <v>25</v>
      </c>
      <c r="I11" s="16"/>
    </row>
    <row r="12" spans="1:9" ht="12.75">
      <c r="A12" s="17" t="s">
        <v>16</v>
      </c>
      <c r="B12" s="18">
        <v>1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9">
        <v>1</v>
      </c>
      <c r="I12" s="16"/>
    </row>
    <row r="13" spans="1:9" ht="12.75">
      <c r="A13" s="17" t="s">
        <v>17</v>
      </c>
      <c r="B13" s="18">
        <v>311</v>
      </c>
      <c r="C13" s="18">
        <v>2</v>
      </c>
      <c r="D13" s="18">
        <v>0</v>
      </c>
      <c r="E13" s="18">
        <v>52</v>
      </c>
      <c r="F13" s="18">
        <v>1</v>
      </c>
      <c r="G13" s="18">
        <v>6</v>
      </c>
      <c r="H13" s="19">
        <v>250</v>
      </c>
      <c r="I13" s="16"/>
    </row>
    <row r="14" spans="1:9" ht="12.75">
      <c r="A14" s="17" t="s">
        <v>18</v>
      </c>
      <c r="B14" s="18">
        <v>71</v>
      </c>
      <c r="C14" s="18">
        <v>0</v>
      </c>
      <c r="D14" s="18">
        <v>0</v>
      </c>
      <c r="E14" s="18">
        <v>21</v>
      </c>
      <c r="F14" s="18">
        <v>0</v>
      </c>
      <c r="G14" s="18">
        <v>0</v>
      </c>
      <c r="H14" s="19">
        <v>50</v>
      </c>
      <c r="I14" s="16"/>
    </row>
    <row r="15" spans="1:9" ht="12.75">
      <c r="A15" s="17" t="s">
        <v>19</v>
      </c>
      <c r="B15" s="18">
        <v>48</v>
      </c>
      <c r="C15" s="18">
        <v>0</v>
      </c>
      <c r="D15" s="18">
        <v>0</v>
      </c>
      <c r="E15" s="18">
        <v>32</v>
      </c>
      <c r="F15" s="18">
        <v>0</v>
      </c>
      <c r="G15" s="18">
        <v>5</v>
      </c>
      <c r="H15" s="19">
        <v>11</v>
      </c>
      <c r="I15" s="16"/>
    </row>
    <row r="16" spans="1:9" ht="12.75">
      <c r="A16" s="17" t="s">
        <v>20</v>
      </c>
      <c r="B16" s="18">
        <v>73</v>
      </c>
      <c r="C16" s="18">
        <v>20</v>
      </c>
      <c r="D16" s="18">
        <v>3</v>
      </c>
      <c r="E16" s="18">
        <v>16</v>
      </c>
      <c r="F16" s="18">
        <v>1</v>
      </c>
      <c r="G16" s="18">
        <v>8</v>
      </c>
      <c r="H16" s="19">
        <v>25</v>
      </c>
      <c r="I16" s="16"/>
    </row>
    <row r="17" spans="1:9" ht="12.75">
      <c r="A17" s="17" t="s">
        <v>21</v>
      </c>
      <c r="B17" s="18">
        <v>1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9">
        <v>1</v>
      </c>
      <c r="I17" s="16"/>
    </row>
    <row r="18" spans="1:9" ht="12.75">
      <c r="A18" s="17" t="s">
        <v>22</v>
      </c>
      <c r="B18" s="18">
        <v>1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9">
        <v>1</v>
      </c>
      <c r="I18" s="16"/>
    </row>
    <row r="19" spans="1:9" ht="12.75">
      <c r="A19" s="17" t="s">
        <v>23</v>
      </c>
      <c r="B19" s="18">
        <v>8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9">
        <v>8</v>
      </c>
      <c r="I19" s="16"/>
    </row>
    <row r="20" spans="1:9" ht="12.75">
      <c r="A20" s="17" t="s">
        <v>24</v>
      </c>
      <c r="B20" s="18">
        <v>2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9">
        <v>2</v>
      </c>
      <c r="I20" s="16"/>
    </row>
    <row r="21" spans="1:9" ht="12.75">
      <c r="A21" s="17" t="s">
        <v>25</v>
      </c>
      <c r="B21" s="18">
        <v>1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9">
        <v>1</v>
      </c>
      <c r="I21" s="16"/>
    </row>
    <row r="22" spans="1:9" ht="12.75">
      <c r="A22" s="17" t="s">
        <v>26</v>
      </c>
      <c r="B22" s="18">
        <v>17</v>
      </c>
      <c r="C22" s="18">
        <v>0</v>
      </c>
      <c r="D22" s="18">
        <v>1</v>
      </c>
      <c r="E22" s="18">
        <v>3</v>
      </c>
      <c r="F22" s="18">
        <v>0</v>
      </c>
      <c r="G22" s="18">
        <v>0</v>
      </c>
      <c r="H22" s="19">
        <v>13</v>
      </c>
      <c r="I22" s="16"/>
    </row>
    <row r="23" spans="1:9" ht="12.75">
      <c r="A23" s="17" t="s">
        <v>27</v>
      </c>
      <c r="B23" s="18">
        <v>2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9">
        <v>2</v>
      </c>
      <c r="I23" s="16"/>
    </row>
    <row r="24" spans="1:9" ht="12.75">
      <c r="A24" s="17" t="s">
        <v>28</v>
      </c>
      <c r="B24" s="18">
        <v>23</v>
      </c>
      <c r="C24" s="18">
        <v>0</v>
      </c>
      <c r="D24" s="18">
        <v>0</v>
      </c>
      <c r="E24" s="18">
        <v>6</v>
      </c>
      <c r="F24" s="18">
        <v>0</v>
      </c>
      <c r="G24" s="18">
        <v>0</v>
      </c>
      <c r="H24" s="19">
        <v>17</v>
      </c>
      <c r="I24" s="16"/>
    </row>
    <row r="25" spans="1:9" ht="12.75">
      <c r="A25" s="17" t="s">
        <v>29</v>
      </c>
      <c r="B25" s="18">
        <v>52</v>
      </c>
      <c r="C25" s="18">
        <v>2</v>
      </c>
      <c r="D25" s="18">
        <v>0</v>
      </c>
      <c r="E25" s="18">
        <v>20</v>
      </c>
      <c r="F25" s="18">
        <v>1</v>
      </c>
      <c r="G25" s="18">
        <v>1</v>
      </c>
      <c r="H25" s="19">
        <v>28</v>
      </c>
      <c r="I25" s="16"/>
    </row>
    <row r="26" spans="1:9" ht="12.75">
      <c r="A26" s="17" t="s">
        <v>30</v>
      </c>
      <c r="B26" s="18">
        <v>7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9">
        <v>7</v>
      </c>
      <c r="I26" s="16"/>
    </row>
    <row r="27" spans="1:9" ht="12.75">
      <c r="A27" s="17" t="s">
        <v>31</v>
      </c>
      <c r="B27" s="18">
        <v>4</v>
      </c>
      <c r="C27" s="18">
        <v>0</v>
      </c>
      <c r="D27" s="18">
        <v>0</v>
      </c>
      <c r="E27" s="18">
        <v>1</v>
      </c>
      <c r="F27" s="18">
        <v>0</v>
      </c>
      <c r="G27" s="18">
        <v>0</v>
      </c>
      <c r="H27" s="19">
        <v>3</v>
      </c>
      <c r="I27" s="16"/>
    </row>
    <row r="28" spans="1:9" ht="12.75">
      <c r="A28" s="17" t="s">
        <v>32</v>
      </c>
      <c r="B28" s="18">
        <v>2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9">
        <v>2</v>
      </c>
      <c r="I28" s="16"/>
    </row>
    <row r="29" spans="1:9" ht="12.75">
      <c r="A29" s="17" t="s">
        <v>33</v>
      </c>
      <c r="B29" s="18">
        <v>138</v>
      </c>
      <c r="C29" s="18">
        <v>0</v>
      </c>
      <c r="D29" s="18">
        <v>1</v>
      </c>
      <c r="E29" s="18">
        <v>27</v>
      </c>
      <c r="F29" s="18">
        <v>0</v>
      </c>
      <c r="G29" s="18">
        <v>2</v>
      </c>
      <c r="H29" s="19">
        <v>108</v>
      </c>
      <c r="I29" s="16"/>
    </row>
    <row r="30" spans="1:9" ht="12.75">
      <c r="A30" s="17" t="s">
        <v>34</v>
      </c>
      <c r="B30" s="18">
        <v>48</v>
      </c>
      <c r="C30" s="18">
        <v>0</v>
      </c>
      <c r="D30" s="18">
        <v>2</v>
      </c>
      <c r="E30" s="18">
        <v>13</v>
      </c>
      <c r="F30" s="18">
        <v>0</v>
      </c>
      <c r="G30" s="18">
        <v>2</v>
      </c>
      <c r="H30" s="19">
        <v>31</v>
      </c>
      <c r="I30" s="16"/>
    </row>
    <row r="31" spans="1:9" ht="12.75">
      <c r="A31" s="17" t="s">
        <v>35</v>
      </c>
      <c r="B31" s="18">
        <v>4</v>
      </c>
      <c r="C31" s="18">
        <v>0</v>
      </c>
      <c r="D31" s="18">
        <v>0</v>
      </c>
      <c r="E31" s="18">
        <v>1</v>
      </c>
      <c r="F31" s="18">
        <v>0</v>
      </c>
      <c r="G31" s="18">
        <v>0</v>
      </c>
      <c r="H31" s="19">
        <v>3</v>
      </c>
      <c r="I31" s="16"/>
    </row>
    <row r="32" spans="1:9" ht="12.75">
      <c r="A32" s="17" t="s">
        <v>36</v>
      </c>
      <c r="B32" s="18">
        <v>2</v>
      </c>
      <c r="C32" s="18">
        <v>0</v>
      </c>
      <c r="D32" s="18">
        <v>0</v>
      </c>
      <c r="E32" s="18">
        <v>1</v>
      </c>
      <c r="F32" s="18">
        <v>0</v>
      </c>
      <c r="G32" s="18">
        <v>0</v>
      </c>
      <c r="H32" s="19">
        <v>1</v>
      </c>
      <c r="I32" s="16"/>
    </row>
    <row r="33" spans="1:9" ht="12.75">
      <c r="A33" s="17" t="s">
        <v>37</v>
      </c>
      <c r="B33" s="18">
        <v>40</v>
      </c>
      <c r="C33" s="18">
        <v>0</v>
      </c>
      <c r="D33" s="18">
        <v>0</v>
      </c>
      <c r="E33" s="18">
        <v>19</v>
      </c>
      <c r="F33" s="18">
        <v>1</v>
      </c>
      <c r="G33" s="18">
        <v>0</v>
      </c>
      <c r="H33" s="19">
        <v>20</v>
      </c>
      <c r="I33" s="16"/>
    </row>
    <row r="34" spans="1:9" ht="12.75">
      <c r="A34" s="17" t="s">
        <v>38</v>
      </c>
      <c r="B34" s="18">
        <v>53</v>
      </c>
      <c r="C34" s="18">
        <v>3</v>
      </c>
      <c r="D34" s="18">
        <v>0</v>
      </c>
      <c r="E34" s="18">
        <v>14</v>
      </c>
      <c r="F34" s="18">
        <v>0</v>
      </c>
      <c r="G34" s="18">
        <v>4</v>
      </c>
      <c r="H34" s="19">
        <v>33</v>
      </c>
      <c r="I34" s="16"/>
    </row>
    <row r="35" spans="1:9" ht="12.75">
      <c r="A35" s="17" t="s">
        <v>39</v>
      </c>
      <c r="B35" s="18">
        <v>5</v>
      </c>
      <c r="C35" s="18">
        <v>0</v>
      </c>
      <c r="D35" s="18">
        <v>0</v>
      </c>
      <c r="E35" s="18">
        <v>2</v>
      </c>
      <c r="F35" s="18">
        <v>0</v>
      </c>
      <c r="G35" s="18">
        <v>1</v>
      </c>
      <c r="H35" s="19">
        <v>2</v>
      </c>
      <c r="I35" s="16"/>
    </row>
    <row r="36" spans="1:9" ht="12.75">
      <c r="A36" s="17" t="s">
        <v>40</v>
      </c>
      <c r="B36" s="18">
        <v>2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9">
        <v>2</v>
      </c>
      <c r="I36" s="16"/>
    </row>
    <row r="37" spans="1:9" ht="12.75">
      <c r="A37" s="17" t="s">
        <v>41</v>
      </c>
      <c r="B37" s="18">
        <v>93</v>
      </c>
      <c r="C37" s="18">
        <v>0</v>
      </c>
      <c r="D37" s="18">
        <v>0</v>
      </c>
      <c r="E37" s="18">
        <v>6</v>
      </c>
      <c r="F37" s="18">
        <v>0</v>
      </c>
      <c r="G37" s="18">
        <v>0</v>
      </c>
      <c r="H37" s="19">
        <v>87</v>
      </c>
      <c r="I37" s="16"/>
    </row>
    <row r="38" spans="1:9" ht="12.75">
      <c r="A38" s="17" t="s">
        <v>42</v>
      </c>
      <c r="B38" s="18">
        <v>2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9">
        <v>2</v>
      </c>
      <c r="I38" s="16"/>
    </row>
    <row r="39" spans="1:9" ht="12.75">
      <c r="A39" s="17" t="s">
        <v>43</v>
      </c>
      <c r="B39" s="18">
        <v>28</v>
      </c>
      <c r="C39" s="18">
        <v>0</v>
      </c>
      <c r="D39" s="18">
        <v>0</v>
      </c>
      <c r="E39" s="18">
        <v>9</v>
      </c>
      <c r="F39" s="18">
        <v>0</v>
      </c>
      <c r="G39" s="18">
        <v>0</v>
      </c>
      <c r="H39" s="19">
        <v>19</v>
      </c>
      <c r="I39" s="16"/>
    </row>
    <row r="40" spans="1:9" ht="12.75">
      <c r="A40" s="17" t="s">
        <v>44</v>
      </c>
      <c r="B40" s="18">
        <v>57</v>
      </c>
      <c r="C40" s="18">
        <v>0</v>
      </c>
      <c r="D40" s="18">
        <v>10</v>
      </c>
      <c r="E40" s="18">
        <v>8</v>
      </c>
      <c r="F40" s="18">
        <v>0</v>
      </c>
      <c r="G40" s="18">
        <v>1</v>
      </c>
      <c r="H40" s="19">
        <v>38</v>
      </c>
      <c r="I40" s="16"/>
    </row>
    <row r="41" spans="1:9" ht="12.75">
      <c r="A41" s="17" t="s">
        <v>45</v>
      </c>
      <c r="B41" s="18">
        <v>1</v>
      </c>
      <c r="C41" s="18">
        <v>0</v>
      </c>
      <c r="D41" s="18">
        <v>0</v>
      </c>
      <c r="E41" s="18">
        <v>0</v>
      </c>
      <c r="F41" s="18">
        <v>1</v>
      </c>
      <c r="G41" s="18">
        <v>0</v>
      </c>
      <c r="H41" s="19">
        <v>0</v>
      </c>
      <c r="I41" s="16"/>
    </row>
    <row r="42" spans="1:9" ht="12.75">
      <c r="A42" s="17" t="s">
        <v>46</v>
      </c>
      <c r="B42" s="18">
        <v>21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9">
        <v>21</v>
      </c>
      <c r="I42" s="16"/>
    </row>
    <row r="43" spans="1:9" ht="12.75">
      <c r="A43" s="17" t="s">
        <v>47</v>
      </c>
      <c r="B43" s="18">
        <v>4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9">
        <v>4</v>
      </c>
      <c r="I43" s="16"/>
    </row>
    <row r="44" spans="1:9" ht="12.75">
      <c r="A44" s="17" t="s">
        <v>48</v>
      </c>
      <c r="B44" s="18">
        <v>2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9">
        <v>2</v>
      </c>
      <c r="I44" s="16"/>
    </row>
    <row r="45" spans="1:9" ht="12.75">
      <c r="A45" s="17" t="s">
        <v>49</v>
      </c>
      <c r="B45" s="18">
        <v>5</v>
      </c>
      <c r="C45" s="18">
        <v>0</v>
      </c>
      <c r="D45" s="18">
        <v>0</v>
      </c>
      <c r="E45" s="18">
        <v>3</v>
      </c>
      <c r="F45" s="18">
        <v>0</v>
      </c>
      <c r="G45" s="18">
        <v>0</v>
      </c>
      <c r="H45" s="19">
        <v>2</v>
      </c>
      <c r="I45" s="16"/>
    </row>
    <row r="46" spans="1:9" ht="12.75">
      <c r="A46" s="17" t="s">
        <v>50</v>
      </c>
      <c r="B46" s="18">
        <v>1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9">
        <v>1</v>
      </c>
      <c r="I46" s="16"/>
    </row>
    <row r="47" spans="1:9" ht="12.75">
      <c r="A47" s="17" t="s">
        <v>51</v>
      </c>
      <c r="B47" s="18">
        <v>21</v>
      </c>
      <c r="C47" s="18">
        <v>0</v>
      </c>
      <c r="D47" s="18">
        <v>0</v>
      </c>
      <c r="E47" s="18">
        <v>3</v>
      </c>
      <c r="F47" s="18">
        <v>1</v>
      </c>
      <c r="G47" s="18">
        <v>0</v>
      </c>
      <c r="H47" s="19">
        <v>17</v>
      </c>
      <c r="I47" s="16"/>
    </row>
    <row r="48" spans="1:9" ht="12.75">
      <c r="A48" s="17" t="s">
        <v>52</v>
      </c>
      <c r="B48" s="18">
        <v>2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9">
        <v>2</v>
      </c>
      <c r="I48" s="16"/>
    </row>
    <row r="49" spans="1:9" ht="12.75">
      <c r="A49" s="17" t="s">
        <v>53</v>
      </c>
      <c r="B49" s="18">
        <v>13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9">
        <v>13</v>
      </c>
      <c r="I49" s="16"/>
    </row>
    <row r="50" spans="1:9" ht="12.75">
      <c r="A50" s="17" t="s">
        <v>54</v>
      </c>
      <c r="B50" s="18">
        <v>10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9">
        <v>10</v>
      </c>
      <c r="I50" s="16"/>
    </row>
    <row r="51" spans="1:9" ht="12.75">
      <c r="A51" s="17" t="s">
        <v>55</v>
      </c>
      <c r="B51" s="18">
        <v>30</v>
      </c>
      <c r="C51" s="18">
        <v>0</v>
      </c>
      <c r="D51" s="18">
        <v>0</v>
      </c>
      <c r="E51" s="18">
        <v>9</v>
      </c>
      <c r="F51" s="18">
        <v>0</v>
      </c>
      <c r="G51" s="18">
        <v>0</v>
      </c>
      <c r="H51" s="19">
        <v>21</v>
      </c>
      <c r="I51" s="16"/>
    </row>
    <row r="52" spans="1:9" ht="12.75">
      <c r="A52" s="17" t="s">
        <v>56</v>
      </c>
      <c r="B52" s="18">
        <v>1</v>
      </c>
      <c r="C52" s="18">
        <v>0</v>
      </c>
      <c r="D52" s="18">
        <v>0</v>
      </c>
      <c r="E52" s="18">
        <v>1</v>
      </c>
      <c r="F52" s="18">
        <v>0</v>
      </c>
      <c r="G52" s="18">
        <v>0</v>
      </c>
      <c r="H52" s="19">
        <v>0</v>
      </c>
      <c r="I52" s="16"/>
    </row>
    <row r="53" spans="1:9" ht="12.75">
      <c r="A53" s="17" t="s">
        <v>57</v>
      </c>
      <c r="B53" s="18">
        <v>19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9">
        <v>19</v>
      </c>
      <c r="I53" s="16"/>
    </row>
    <row r="54" spans="1:9" ht="12.75">
      <c r="A54" s="17" t="s">
        <v>58</v>
      </c>
      <c r="B54" s="18">
        <v>1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9">
        <v>1</v>
      </c>
      <c r="I54" s="16"/>
    </row>
    <row r="55" spans="1:9" ht="12.75">
      <c r="A55" s="17" t="s">
        <v>59</v>
      </c>
      <c r="B55" s="18">
        <v>1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9">
        <v>1</v>
      </c>
      <c r="I55" s="16"/>
    </row>
    <row r="56" spans="1:9" ht="12.75">
      <c r="A56" s="17" t="s">
        <v>60</v>
      </c>
      <c r="B56" s="18">
        <v>475</v>
      </c>
      <c r="C56" s="18">
        <v>163</v>
      </c>
      <c r="D56" s="18">
        <v>48</v>
      </c>
      <c r="E56" s="18">
        <v>120</v>
      </c>
      <c r="F56" s="18">
        <v>3</v>
      </c>
      <c r="G56" s="18">
        <v>22</v>
      </c>
      <c r="H56" s="19">
        <v>120</v>
      </c>
      <c r="I56" s="16"/>
    </row>
    <row r="57" spans="1:9" ht="12.75">
      <c r="A57" s="17" t="s">
        <v>61</v>
      </c>
      <c r="B57" s="18">
        <v>379</v>
      </c>
      <c r="C57" s="18">
        <v>3</v>
      </c>
      <c r="D57" s="18">
        <v>5</v>
      </c>
      <c r="E57" s="18">
        <v>44</v>
      </c>
      <c r="F57" s="18">
        <v>2</v>
      </c>
      <c r="G57" s="18">
        <v>12</v>
      </c>
      <c r="H57" s="19">
        <v>313</v>
      </c>
      <c r="I57" s="16"/>
    </row>
    <row r="58" spans="1:9" ht="12.75">
      <c r="A58" s="17" t="s">
        <v>62</v>
      </c>
      <c r="B58" s="18">
        <v>1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9">
        <v>1</v>
      </c>
      <c r="I58" s="16"/>
    </row>
    <row r="59" spans="1:9" ht="12.75">
      <c r="A59" s="17" t="s">
        <v>63</v>
      </c>
      <c r="B59" s="18">
        <v>2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9">
        <v>2</v>
      </c>
      <c r="I59" s="16"/>
    </row>
    <row r="60" spans="1:9" ht="12.75">
      <c r="A60" s="17" t="s">
        <v>64</v>
      </c>
      <c r="B60" s="18">
        <v>2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9">
        <v>2</v>
      </c>
      <c r="I60" s="16"/>
    </row>
    <row r="61" spans="1:9" ht="12.75">
      <c r="A61" s="17" t="s">
        <v>65</v>
      </c>
      <c r="B61" s="18">
        <v>26</v>
      </c>
      <c r="C61" s="18">
        <v>0</v>
      </c>
      <c r="D61" s="18">
        <v>0</v>
      </c>
      <c r="E61" s="18">
        <v>7</v>
      </c>
      <c r="F61" s="18">
        <v>0</v>
      </c>
      <c r="G61" s="18">
        <v>0</v>
      </c>
      <c r="H61" s="19">
        <v>19</v>
      </c>
      <c r="I61" s="16"/>
    </row>
    <row r="62" spans="1:9" ht="12.75">
      <c r="A62" s="17" t="s">
        <v>66</v>
      </c>
      <c r="B62" s="18">
        <v>175</v>
      </c>
      <c r="C62" s="18">
        <v>9</v>
      </c>
      <c r="D62" s="18">
        <v>22</v>
      </c>
      <c r="E62" s="18">
        <v>37</v>
      </c>
      <c r="F62" s="18">
        <v>1</v>
      </c>
      <c r="G62" s="18">
        <v>7</v>
      </c>
      <c r="H62" s="19">
        <v>99</v>
      </c>
      <c r="I62" s="16"/>
    </row>
    <row r="63" spans="1:9" ht="12.75">
      <c r="A63" s="17" t="s">
        <v>67</v>
      </c>
      <c r="B63" s="18">
        <v>2</v>
      </c>
      <c r="C63" s="18">
        <v>0</v>
      </c>
      <c r="D63" s="18">
        <v>0</v>
      </c>
      <c r="E63" s="18">
        <v>0</v>
      </c>
      <c r="F63" s="18">
        <v>0</v>
      </c>
      <c r="G63" s="18">
        <v>2</v>
      </c>
      <c r="H63" s="19">
        <v>0</v>
      </c>
      <c r="I63" s="16"/>
    </row>
    <row r="64" spans="1:9" ht="12.75">
      <c r="A64" s="17" t="s">
        <v>68</v>
      </c>
      <c r="B64" s="18">
        <v>3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9">
        <v>3</v>
      </c>
      <c r="I64" s="16"/>
    </row>
    <row r="65" spans="1:9" ht="12.75">
      <c r="A65" s="17" t="s">
        <v>69</v>
      </c>
      <c r="B65" s="18">
        <v>14</v>
      </c>
      <c r="C65" s="18">
        <v>0</v>
      </c>
      <c r="D65" s="18">
        <v>0</v>
      </c>
      <c r="E65" s="18">
        <v>1</v>
      </c>
      <c r="F65" s="18">
        <v>0</v>
      </c>
      <c r="G65" s="18">
        <v>0</v>
      </c>
      <c r="H65" s="19">
        <v>13</v>
      </c>
      <c r="I65" s="16"/>
    </row>
    <row r="66" spans="1:9" ht="12.75">
      <c r="A66" s="17" t="s">
        <v>70</v>
      </c>
      <c r="B66" s="18">
        <v>20</v>
      </c>
      <c r="C66" s="18">
        <v>0</v>
      </c>
      <c r="D66" s="18">
        <v>0</v>
      </c>
      <c r="E66" s="18">
        <v>6</v>
      </c>
      <c r="F66" s="18">
        <v>0</v>
      </c>
      <c r="G66" s="18">
        <v>0</v>
      </c>
      <c r="H66" s="19">
        <v>14</v>
      </c>
      <c r="I66" s="16"/>
    </row>
    <row r="67" spans="1:9" ht="12.75">
      <c r="A67" s="17" t="s">
        <v>71</v>
      </c>
      <c r="B67" s="18">
        <v>22</v>
      </c>
      <c r="C67" s="18">
        <v>1</v>
      </c>
      <c r="D67" s="18">
        <v>0</v>
      </c>
      <c r="E67" s="18">
        <v>5</v>
      </c>
      <c r="F67" s="18">
        <v>0</v>
      </c>
      <c r="G67" s="18">
        <v>0</v>
      </c>
      <c r="H67" s="19">
        <v>16</v>
      </c>
      <c r="I67" s="16"/>
    </row>
    <row r="68" spans="1:9" ht="12.75">
      <c r="A68" s="17" t="s">
        <v>72</v>
      </c>
      <c r="B68" s="18">
        <v>5</v>
      </c>
      <c r="C68" s="18">
        <v>0</v>
      </c>
      <c r="D68" s="18">
        <v>0</v>
      </c>
      <c r="E68" s="18">
        <v>0</v>
      </c>
      <c r="F68" s="18">
        <v>0</v>
      </c>
      <c r="G68" s="18">
        <v>4</v>
      </c>
      <c r="H68" s="19">
        <v>1</v>
      </c>
      <c r="I68" s="16"/>
    </row>
    <row r="69" spans="1:9" ht="12.75">
      <c r="A69" s="17" t="s">
        <v>73</v>
      </c>
      <c r="B69" s="18">
        <v>2</v>
      </c>
      <c r="C69" s="18">
        <v>0</v>
      </c>
      <c r="D69" s="18">
        <v>0</v>
      </c>
      <c r="E69" s="18">
        <v>1</v>
      </c>
      <c r="F69" s="18">
        <v>0</v>
      </c>
      <c r="G69" s="18">
        <v>0</v>
      </c>
      <c r="H69" s="19">
        <v>1</v>
      </c>
      <c r="I69" s="16"/>
    </row>
    <row r="70" spans="1:9" ht="12.75">
      <c r="A70" s="17" t="s">
        <v>74</v>
      </c>
      <c r="B70" s="18">
        <v>1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9">
        <v>1</v>
      </c>
      <c r="I70" s="16"/>
    </row>
    <row r="71" spans="1:9" ht="12.75">
      <c r="A71" s="17" t="s">
        <v>75</v>
      </c>
      <c r="B71" s="18">
        <v>23</v>
      </c>
      <c r="C71" s="18">
        <v>0</v>
      </c>
      <c r="D71" s="18">
        <v>2</v>
      </c>
      <c r="E71" s="18">
        <v>1</v>
      </c>
      <c r="F71" s="18">
        <v>1</v>
      </c>
      <c r="G71" s="18">
        <v>0</v>
      </c>
      <c r="H71" s="19">
        <v>19</v>
      </c>
      <c r="I71" s="16"/>
    </row>
    <row r="72" spans="1:9" ht="12.75">
      <c r="A72" s="17" t="s">
        <v>76</v>
      </c>
      <c r="B72" s="18">
        <v>10</v>
      </c>
      <c r="C72" s="18">
        <v>0</v>
      </c>
      <c r="D72" s="18">
        <v>0</v>
      </c>
      <c r="E72" s="18">
        <v>5</v>
      </c>
      <c r="F72" s="18">
        <v>0</v>
      </c>
      <c r="G72" s="18">
        <v>0</v>
      </c>
      <c r="H72" s="19">
        <v>5</v>
      </c>
      <c r="I72" s="16"/>
    </row>
    <row r="73" spans="1:9" ht="12.75">
      <c r="A73" s="17" t="s">
        <v>77</v>
      </c>
      <c r="B73" s="18">
        <v>150</v>
      </c>
      <c r="C73" s="18">
        <v>0</v>
      </c>
      <c r="D73" s="18">
        <v>3</v>
      </c>
      <c r="E73" s="18">
        <v>53</v>
      </c>
      <c r="F73" s="18">
        <v>4</v>
      </c>
      <c r="G73" s="18">
        <v>7</v>
      </c>
      <c r="H73" s="19">
        <v>83</v>
      </c>
      <c r="I73" s="16"/>
    </row>
    <row r="74" spans="1:9" ht="12.75">
      <c r="A74" s="17" t="s">
        <v>78</v>
      </c>
      <c r="B74" s="18">
        <v>34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9">
        <v>34</v>
      </c>
      <c r="I74" s="16"/>
    </row>
    <row r="75" spans="1:9" ht="12.75">
      <c r="A75" s="17" t="s">
        <v>79</v>
      </c>
      <c r="B75" s="18">
        <v>166</v>
      </c>
      <c r="C75" s="18">
        <v>4</v>
      </c>
      <c r="D75" s="18">
        <v>4</v>
      </c>
      <c r="E75" s="18">
        <v>97</v>
      </c>
      <c r="F75" s="18">
        <v>3</v>
      </c>
      <c r="G75" s="18">
        <v>2</v>
      </c>
      <c r="H75" s="19">
        <v>57</v>
      </c>
      <c r="I75" s="16"/>
    </row>
    <row r="76" spans="1:9" ht="12.75">
      <c r="A76" s="20" t="s">
        <v>80</v>
      </c>
      <c r="B76" s="21">
        <v>33</v>
      </c>
      <c r="C76" s="21">
        <v>0</v>
      </c>
      <c r="D76" s="21">
        <v>4</v>
      </c>
      <c r="E76" s="21">
        <v>11</v>
      </c>
      <c r="F76" s="21">
        <v>0</v>
      </c>
      <c r="G76" s="21">
        <v>0</v>
      </c>
      <c r="H76" s="22">
        <v>18</v>
      </c>
      <c r="I76" s="16"/>
    </row>
    <row r="77" spans="1:9" ht="12.75">
      <c r="A77" s="23" t="s">
        <v>81</v>
      </c>
      <c r="B77" s="24">
        <v>3386</v>
      </c>
      <c r="C77" s="24">
        <v>215</v>
      </c>
      <c r="D77" s="24">
        <v>123</v>
      </c>
      <c r="E77" s="24">
        <v>854</v>
      </c>
      <c r="F77" s="24">
        <v>26</v>
      </c>
      <c r="G77" s="24">
        <v>96</v>
      </c>
      <c r="H77" s="24">
        <v>2075</v>
      </c>
      <c r="I77" s="16"/>
    </row>
    <row r="78" ht="12.75">
      <c r="I78" s="16"/>
    </row>
    <row r="79" spans="1:9" ht="15.75">
      <c r="A79" s="1" t="s">
        <v>82</v>
      </c>
      <c r="B79" s="2"/>
      <c r="C79" s="2"/>
      <c r="D79" s="2"/>
      <c r="E79" s="2"/>
      <c r="F79" s="2"/>
      <c r="G79" s="2"/>
      <c r="H79" s="3"/>
      <c r="I79" s="16"/>
    </row>
    <row r="80" spans="1:9" ht="15.75">
      <c r="A80" s="1" t="str">
        <f>LOWER('[1]Nastavení'!B1)</f>
        <v>srpen 2008</v>
      </c>
      <c r="B80" s="2"/>
      <c r="C80" s="2"/>
      <c r="D80" s="2"/>
      <c r="E80" s="2"/>
      <c r="F80" s="2"/>
      <c r="G80" s="2"/>
      <c r="H80" s="3"/>
      <c r="I80" s="16"/>
    </row>
    <row r="81" spans="7:9" s="5" customFormat="1" ht="11.25">
      <c r="G81" s="25" t="s">
        <v>83</v>
      </c>
      <c r="I81" s="26"/>
    </row>
    <row r="82" spans="1:9" ht="12.75">
      <c r="A82" s="8" t="s">
        <v>1</v>
      </c>
      <c r="B82" s="10"/>
      <c r="C82" s="7" t="s">
        <v>3</v>
      </c>
      <c r="D82" s="7" t="s">
        <v>4</v>
      </c>
      <c r="E82" s="8" t="s">
        <v>5</v>
      </c>
      <c r="F82" s="9"/>
      <c r="G82" s="10"/>
      <c r="H82" s="16"/>
      <c r="I82" s="16"/>
    </row>
    <row r="83" spans="1:9" ht="33.75">
      <c r="A83" s="27"/>
      <c r="B83" s="28"/>
      <c r="C83" s="11"/>
      <c r="D83" s="11"/>
      <c r="E83" s="12" t="s">
        <v>7</v>
      </c>
      <c r="F83" s="12" t="s">
        <v>8</v>
      </c>
      <c r="G83" s="12" t="s">
        <v>9</v>
      </c>
      <c r="H83" s="16"/>
      <c r="I83" s="16"/>
    </row>
    <row r="84" spans="1:9" ht="12.75">
      <c r="A84" s="29" t="s">
        <v>77</v>
      </c>
      <c r="B84" s="30"/>
      <c r="C84" s="18">
        <v>0</v>
      </c>
      <c r="D84" s="18">
        <v>0</v>
      </c>
      <c r="E84" s="18">
        <v>1</v>
      </c>
      <c r="F84" s="18">
        <v>0</v>
      </c>
      <c r="G84" s="19">
        <v>0</v>
      </c>
      <c r="H84" s="31"/>
      <c r="I84" s="16"/>
    </row>
    <row r="85" spans="1:9" ht="12.75">
      <c r="A85" s="32" t="s">
        <v>81</v>
      </c>
      <c r="B85" s="33"/>
      <c r="C85" s="24">
        <v>0</v>
      </c>
      <c r="D85" s="24">
        <v>0</v>
      </c>
      <c r="E85" s="24">
        <v>1</v>
      </c>
      <c r="F85" s="24">
        <v>0</v>
      </c>
      <c r="G85" s="24">
        <v>0</v>
      </c>
      <c r="H85" s="34"/>
      <c r="I85" s="16"/>
    </row>
    <row r="87" spans="1:8" ht="27.75" customHeight="1">
      <c r="A87" s="35" t="s">
        <v>84</v>
      </c>
      <c r="B87" s="36"/>
      <c r="C87" s="36"/>
      <c r="D87" s="36"/>
      <c r="E87" s="36"/>
      <c r="F87" s="36"/>
      <c r="G87" s="36"/>
      <c r="H87" s="36"/>
    </row>
  </sheetData>
  <sheetProtection sheet="1" objects="1" scenarios="1"/>
  <mergeCells count="15">
    <mergeCell ref="A87:H87"/>
    <mergeCell ref="A1:H1"/>
    <mergeCell ref="A2:H2"/>
    <mergeCell ref="E4:G4"/>
    <mergeCell ref="A4:A5"/>
    <mergeCell ref="B4:B5"/>
    <mergeCell ref="C4:C5"/>
    <mergeCell ref="D4:D5"/>
    <mergeCell ref="H4:H5"/>
    <mergeCell ref="A79:H79"/>
    <mergeCell ref="A80:H80"/>
    <mergeCell ref="C82:C83"/>
    <mergeCell ref="D82:D83"/>
    <mergeCell ref="E82:G82"/>
    <mergeCell ref="A82:B83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2008-10-09T09:44:35Z</dcterms:created>
  <dcterms:modified xsi:type="dcterms:W3CDTF">2008-10-09T09:44:57Z</dcterms:modified>
  <cp:category/>
  <cp:version/>
  <cp:contentType/>
  <cp:contentStatus/>
</cp:coreProperties>
</file>