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Kasace MV+KS_ciz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'Kasace MV+KS_ciz'!$A$1:$J$49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<sst xmlns="http://schemas.openxmlformats.org/spreadsheetml/2006/main" count="64" uniqueCount="56">
  <si>
    <t>Nejvyšší správní soud - průběh řízení kasačních stížností podaných MV ČR</t>
  </si>
  <si>
    <t>tab. 13</t>
  </si>
  <si>
    <t>Státní příslušnost</t>
  </si>
  <si>
    <t>Počet účastníků řízení k 1.7.2008</t>
  </si>
  <si>
    <t>Počet nových kasačních stížností MV ČR</t>
  </si>
  <si>
    <t>Zamítnutí kasač. stížnosti MV ČR</t>
  </si>
  <si>
    <t>Odmítnutí kasač. Stížnosti MV ČR</t>
  </si>
  <si>
    <t>Řízení zastaveno</t>
  </si>
  <si>
    <t>Věc vrácena k řízení krajskému soudu</t>
  </si>
  <si>
    <t>Počet rozhodnutí celkem</t>
  </si>
  <si>
    <t>Předaná rozhodnutí</t>
  </si>
  <si>
    <t>Počet účastníků řízení k 31.7.2008</t>
  </si>
  <si>
    <t>Rumunsko</t>
  </si>
  <si>
    <t>Evropa</t>
  </si>
  <si>
    <t>Irák</t>
  </si>
  <si>
    <t>Turecko</t>
  </si>
  <si>
    <t>Asie</t>
  </si>
  <si>
    <t>Celkem</t>
  </si>
  <si>
    <t>tab. 14</t>
  </si>
  <si>
    <t>Počet cizinců s žalobou bez odkl. účinku k 1.7.2008 *</t>
  </si>
  <si>
    <t>Počet podaných žalob</t>
  </si>
  <si>
    <t>Zamítnutí žaloby</t>
  </si>
  <si>
    <t>Odmítnutí žaloby</t>
  </si>
  <si>
    <t>Věc vrácena k řízení OAMP</t>
  </si>
  <si>
    <t>Počet cizinců s žalobou bez odkl. účinku k 31.7.2008 *</t>
  </si>
  <si>
    <t>Bělorusko</t>
  </si>
  <si>
    <t>Bulharsko</t>
  </si>
  <si>
    <t>Rusko</t>
  </si>
  <si>
    <t>Slovensko</t>
  </si>
  <si>
    <t>Srbsko</t>
  </si>
  <si>
    <t>Ukrajina</t>
  </si>
  <si>
    <t>Afghánistán</t>
  </si>
  <si>
    <t>Arménie</t>
  </si>
  <si>
    <t>Čína</t>
  </si>
  <si>
    <t>Gruzie</t>
  </si>
  <si>
    <t>Indie</t>
  </si>
  <si>
    <t>Írán</t>
  </si>
  <si>
    <t>Kazachstán</t>
  </si>
  <si>
    <t>Kyrgyzstán</t>
  </si>
  <si>
    <t>Mongolsko</t>
  </si>
  <si>
    <t>Nepál</t>
  </si>
  <si>
    <t>Pákistán</t>
  </si>
  <si>
    <t>Sýrie</t>
  </si>
  <si>
    <t>Uzbekistán</t>
  </si>
  <si>
    <t>Vietnam</t>
  </si>
  <si>
    <t>Alžírsko</t>
  </si>
  <si>
    <t>Kamerun</t>
  </si>
  <si>
    <t>Libye</t>
  </si>
  <si>
    <t>Nigérie</t>
  </si>
  <si>
    <t>Pobřeží slonoviny</t>
  </si>
  <si>
    <t>Afrika</t>
  </si>
  <si>
    <t>bez státní příslušnosti</t>
  </si>
  <si>
    <t>Cizinci mohou podat žalobu ke krajskému soudu proti rozhodnutí o zastavení řízení podle §25 a rozhodnutí o zamítnutí žádosti o udělení azylu jako zjevně nedůvodné podle §16 odst. 1 písm. e) a f) zákona o azylu; tyto žaloby jsou bez odkladného účinku</t>
  </si>
  <si>
    <t>(1) = Krajský soud v Praze, Brně, Ostravě, Hradci Králové, Ústí nad Labem, Českých Budějovicích, Plzni, HK-pobočka Pardubice, UL-pobočka Liberec, Městský soud v Praze</t>
  </si>
  <si>
    <r>
      <t>Krajské soudy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- Průběh řízení žalob bez odkladného účinku</t>
    </r>
  </si>
  <si>
    <r>
      <t xml:space="preserve">* </t>
    </r>
    <r>
      <rPr>
        <b/>
        <i/>
        <sz val="6"/>
        <color indexed="8"/>
        <rFont val="Arial"/>
        <family val="2"/>
      </rPr>
      <t xml:space="preserve">Počet cizinců s žalobou bez odkl. účinku </t>
    </r>
    <r>
      <rPr>
        <i/>
        <sz val="6"/>
        <color indexed="8"/>
        <rFont val="Arial"/>
        <family val="2"/>
      </rPr>
      <t>= zahrnuje osoby, o jejichž žalobách krajské soudy dosud nerozhodly nebo rozhodnutí nenabyla právní moci a nezahrnuje osoby, jimž byl v průběhu sledovaného období přiznán odkladný účinek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</si>
</sst>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0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MS Sans Serif"/>
      <family val="0"/>
    </font>
    <font>
      <i/>
      <sz val="6"/>
      <color indexed="8"/>
      <name val="Arial"/>
      <family val="2"/>
    </font>
    <font>
      <i/>
      <sz val="6"/>
      <color indexed="8"/>
      <name val="MS Sans Serif"/>
      <family val="0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8"/>
      <color indexed="8"/>
      <name val="Arial"/>
      <family val="2"/>
    </font>
    <font>
      <sz val="10"/>
      <color indexed="9"/>
      <name val="MS Sans Serif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color indexed="8"/>
      <name val="MS Sans Serif"/>
      <family val="0"/>
    </font>
    <font>
      <sz val="8"/>
      <color indexed="8"/>
      <name val="Arial CE"/>
      <family val="2"/>
    </font>
    <font>
      <b/>
      <i/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215" fontId="5" fillId="0" borderId="4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4" fillId="0" borderId="5" xfId="0" applyNumberFormat="1" applyFont="1" applyBorder="1" applyAlignment="1" applyProtection="1">
      <alignment horizontal="center" vertical="top"/>
      <protection/>
    </xf>
    <xf numFmtId="0" fontId="4" fillId="0" borderId="6" xfId="0" applyNumberFormat="1" applyFont="1" applyBorder="1" applyAlignment="1" applyProtection="1">
      <alignment horizontal="center" vertical="top"/>
      <protection/>
    </xf>
    <xf numFmtId="0" fontId="4" fillId="0" borderId="7" xfId="0" applyNumberFormat="1" applyFont="1" applyBorder="1" applyAlignment="1" applyProtection="1">
      <alignment horizontal="center" vertical="top"/>
      <protection/>
    </xf>
    <xf numFmtId="0" fontId="6" fillId="0" borderId="8" xfId="0" applyFont="1" applyBorder="1" applyAlignment="1" applyProtection="1">
      <alignment wrapText="1"/>
      <protection/>
    </xf>
    <xf numFmtId="0" fontId="7" fillId="0" borderId="8" xfId="0" applyFont="1" applyBorder="1" applyAlignment="1" applyProtection="1">
      <alignment wrapText="1"/>
      <protection/>
    </xf>
    <xf numFmtId="0" fontId="8" fillId="0" borderId="8" xfId="0" applyFont="1" applyBorder="1" applyAlignment="1" applyProtection="1">
      <alignment horizontal="right" wrapText="1"/>
      <protection/>
    </xf>
    <xf numFmtId="215" fontId="9" fillId="0" borderId="3" xfId="0" applyNumberFormat="1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0" fillId="2" borderId="10" xfId="0" applyFont="1" applyFill="1" applyBorder="1" applyAlignment="1" applyProtection="1">
      <alignment horizontal="center" vertical="center" textRotation="90" wrapText="1"/>
      <protection/>
    </xf>
    <xf numFmtId="0" fontId="10" fillId="2" borderId="9" xfId="0" applyFont="1" applyFill="1" applyBorder="1" applyAlignment="1" applyProtection="1">
      <alignment horizontal="center" vertical="center" textRotation="90" wrapText="1"/>
      <protection/>
    </xf>
    <xf numFmtId="215" fontId="0" fillId="0" borderId="3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199" fontId="10" fillId="0" borderId="12" xfId="0" applyNumberFormat="1" applyFont="1" applyFill="1" applyBorder="1" applyAlignment="1" applyProtection="1">
      <alignment horizontal="right" wrapText="1"/>
      <protection/>
    </xf>
    <xf numFmtId="199" fontId="10" fillId="0" borderId="13" xfId="0" applyNumberFormat="1" applyFont="1" applyFill="1" applyBorder="1" applyAlignment="1" applyProtection="1">
      <alignment horizontal="right" wrapText="1"/>
      <protection/>
    </xf>
    <xf numFmtId="199" fontId="10" fillId="0" borderId="14" xfId="0" applyNumberFormat="1" applyFont="1" applyFill="1" applyBorder="1" applyAlignment="1" applyProtection="1">
      <alignment horizontal="right" wrapText="1"/>
      <protection/>
    </xf>
    <xf numFmtId="215" fontId="11" fillId="0" borderId="3" xfId="0" applyNumberFormat="1" applyFont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horizontal="right" wrapText="1"/>
      <protection/>
    </xf>
    <xf numFmtId="0" fontId="12" fillId="0" borderId="9" xfId="0" applyFont="1" applyFill="1" applyBorder="1" applyAlignment="1" applyProtection="1">
      <alignment horizontal="right" wrapText="1"/>
      <protection/>
    </xf>
    <xf numFmtId="0" fontId="12" fillId="2" borderId="9" xfId="0" applyFont="1" applyFill="1" applyBorder="1" applyAlignment="1" applyProtection="1">
      <alignment/>
      <protection/>
    </xf>
    <xf numFmtId="3" fontId="12" fillId="2" borderId="10" xfId="0" applyNumberFormat="1" applyFont="1" applyFill="1" applyBorder="1" applyAlignment="1" applyProtection="1">
      <alignment/>
      <protection/>
    </xf>
    <xf numFmtId="3" fontId="12" fillId="2" borderId="9" xfId="0" applyNumberFormat="1" applyFont="1" applyFill="1" applyBorder="1" applyAlignment="1" applyProtection="1">
      <alignment/>
      <protection/>
    </xf>
    <xf numFmtId="0" fontId="13" fillId="0" borderId="4" xfId="0" applyFont="1" applyBorder="1" applyAlignment="1" applyProtection="1">
      <alignment wrapText="1"/>
      <protection/>
    </xf>
    <xf numFmtId="0" fontId="14" fillId="0" borderId="4" xfId="0" applyFont="1" applyBorder="1" applyAlignment="1" applyProtection="1">
      <alignment wrapText="1"/>
      <protection/>
    </xf>
    <xf numFmtId="0" fontId="16" fillId="0" borderId="1" xfId="0" applyFont="1" applyBorder="1" applyAlignment="1" applyProtection="1">
      <alignment horizontal="center" vertical="top"/>
      <protection/>
    </xf>
    <xf numFmtId="0" fontId="16" fillId="0" borderId="2" xfId="0" applyFont="1" applyBorder="1" applyAlignment="1" applyProtection="1">
      <alignment horizontal="center" vertical="top"/>
      <protection/>
    </xf>
    <xf numFmtId="0" fontId="16" fillId="0" borderId="3" xfId="0" applyFont="1" applyBorder="1" applyAlignment="1" applyProtection="1">
      <alignment horizontal="center" vertical="top"/>
      <protection/>
    </xf>
    <xf numFmtId="215" fontId="0" fillId="0" borderId="4" xfId="0" applyNumberFormat="1" applyBorder="1" applyAlignment="1" applyProtection="1">
      <alignment/>
      <protection/>
    </xf>
    <xf numFmtId="215" fontId="17" fillId="0" borderId="4" xfId="0" applyNumberFormat="1" applyFont="1" applyBorder="1" applyAlignment="1" applyProtection="1">
      <alignment/>
      <protection/>
    </xf>
    <xf numFmtId="0" fontId="17" fillId="0" borderId="4" xfId="0" applyFont="1" applyBorder="1" applyAlignment="1" applyProtection="1">
      <alignment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199" fontId="18" fillId="0" borderId="16" xfId="0" applyNumberFormat="1" applyFont="1" applyFill="1" applyBorder="1" applyAlignment="1" applyProtection="1">
      <alignment horizontal="right" wrapText="1"/>
      <protection/>
    </xf>
    <xf numFmtId="199" fontId="18" fillId="0" borderId="17" xfId="0" applyNumberFormat="1" applyFont="1" applyFill="1" applyBorder="1" applyAlignment="1" applyProtection="1">
      <alignment horizontal="right" wrapText="1"/>
      <protection/>
    </xf>
    <xf numFmtId="199" fontId="18" fillId="0" borderId="18" xfId="0" applyNumberFormat="1" applyFont="1" applyFill="1" applyBorder="1" applyAlignment="1" applyProtection="1">
      <alignment horizontal="right" wrapText="1"/>
      <protection/>
    </xf>
    <xf numFmtId="199" fontId="18" fillId="0" borderId="19" xfId="0" applyNumberFormat="1" applyFont="1" applyFill="1" applyBorder="1" applyAlignment="1" applyProtection="1">
      <alignment horizontal="right" wrapTex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199" fontId="18" fillId="0" borderId="20" xfId="0" applyNumberFormat="1" applyFont="1" applyFill="1" applyBorder="1" applyAlignment="1" applyProtection="1">
      <alignment horizontal="right" wrapText="1"/>
      <protection/>
    </xf>
    <xf numFmtId="199" fontId="18" fillId="0" borderId="21" xfId="0" applyNumberFormat="1" applyFont="1" applyFill="1" applyBorder="1" applyAlignment="1" applyProtection="1">
      <alignment horizontal="right" wrapText="1"/>
      <protection/>
    </xf>
    <xf numFmtId="199" fontId="18" fillId="0" borderId="22" xfId="0" applyNumberFormat="1" applyFont="1" applyFill="1" applyBorder="1" applyAlignment="1" applyProtection="1">
      <alignment horizontal="right" wrapText="1"/>
      <protection/>
    </xf>
    <xf numFmtId="199" fontId="18" fillId="0" borderId="23" xfId="0" applyNumberFormat="1" applyFont="1" applyFill="1" applyBorder="1" applyAlignment="1" applyProtection="1">
      <alignment horizontal="right" wrapText="1"/>
      <protection/>
    </xf>
    <xf numFmtId="0" fontId="18" fillId="0" borderId="24" xfId="0" applyFont="1" applyFill="1" applyBorder="1" applyAlignment="1" applyProtection="1">
      <alignment horizontal="left" wrapText="1"/>
      <protection/>
    </xf>
    <xf numFmtId="199" fontId="18" fillId="0" borderId="12" xfId="0" applyNumberFormat="1" applyFont="1" applyFill="1" applyBorder="1" applyAlignment="1" applyProtection="1">
      <alignment horizontal="right" wrapText="1"/>
      <protection/>
    </xf>
    <xf numFmtId="199" fontId="18" fillId="0" borderId="13" xfId="0" applyNumberFormat="1" applyFont="1" applyFill="1" applyBorder="1" applyAlignment="1" applyProtection="1">
      <alignment horizontal="right" wrapText="1"/>
      <protection/>
    </xf>
    <xf numFmtId="199" fontId="18" fillId="0" borderId="25" xfId="0" applyNumberFormat="1" applyFont="1" applyFill="1" applyBorder="1" applyAlignment="1" applyProtection="1">
      <alignment horizontal="right" wrapText="1"/>
      <protection/>
    </xf>
    <xf numFmtId="199" fontId="18" fillId="0" borderId="14" xfId="0" applyNumberFormat="1" applyFont="1" applyFill="1" applyBorder="1" applyAlignment="1" applyProtection="1">
      <alignment horizontal="right" wrapText="1"/>
      <protection/>
    </xf>
    <xf numFmtId="0" fontId="12" fillId="0" borderId="9" xfId="0" applyNumberFormat="1" applyFont="1" applyFill="1" applyBorder="1" applyAlignment="1" applyProtection="1">
      <alignment horizontal="right" wrapText="1"/>
      <protection/>
    </xf>
    <xf numFmtId="0" fontId="6" fillId="0" borderId="26" xfId="0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wrapText="1"/>
      <protection/>
    </xf>
    <xf numFmtId="215" fontId="9" fillId="0" borderId="26" xfId="0" applyNumberFormat="1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wrapText="1"/>
      <protection/>
    </xf>
    <xf numFmtId="0" fontId="6" fillId="0" borderId="4" xfId="0" applyFont="1" applyBorder="1" applyAlignment="1" applyProtection="1">
      <alignment wrapText="1"/>
      <protection/>
    </xf>
    <xf numFmtId="0" fontId="7" fillId="0" borderId="4" xfId="0" applyFont="1" applyBorder="1" applyAlignment="1" applyProtection="1">
      <alignment wrapText="1"/>
      <protection/>
    </xf>
    <xf numFmtId="215" fontId="9" fillId="0" borderId="4" xfId="0" applyNumberFormat="1" applyFont="1" applyBorder="1" applyAlignment="1" applyProtection="1">
      <alignment wrapText="1"/>
      <protection/>
    </xf>
    <xf numFmtId="0" fontId="9" fillId="0" borderId="4" xfId="0" applyFont="1" applyBorder="1" applyAlignment="1" applyProtection="1">
      <alignment wrapText="1"/>
      <protection/>
    </xf>
    <xf numFmtId="0" fontId="9" fillId="0" borderId="4" xfId="0" applyFont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selection activeCell="A1" sqref="A1:J1"/>
    </sheetView>
  </sheetViews>
  <sheetFormatPr defaultColWidth="9.140625" defaultRowHeight="12.75"/>
  <cols>
    <col min="1" max="1" width="16.28125" style="18" customWidth="1"/>
    <col min="2" max="2" width="7.8515625" style="18" customWidth="1"/>
    <col min="3" max="3" width="6.7109375" style="18" customWidth="1"/>
    <col min="4" max="4" width="7.140625" style="18" bestFit="1" customWidth="1"/>
    <col min="5" max="5" width="7.28125" style="18" bestFit="1" customWidth="1"/>
    <col min="6" max="6" width="8.28125" style="18" bestFit="1" customWidth="1"/>
    <col min="7" max="7" width="8.7109375" style="18" bestFit="1" customWidth="1"/>
    <col min="8" max="8" width="8.28125" style="18" bestFit="1" customWidth="1"/>
    <col min="9" max="9" width="8.28125" style="18" customWidth="1"/>
    <col min="10" max="10" width="8.421875" style="18" customWidth="1"/>
    <col min="11" max="11" width="9.140625" style="35" customWidth="1"/>
    <col min="12" max="16384" width="9.140625" style="18" customWidth="1"/>
  </cols>
  <sheetData>
    <row r="1" spans="1:11" s="5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s="5" customFormat="1" ht="15.75">
      <c r="A2" s="6" t="str">
        <f>LOWER('[1]Nastavení'!B1)</f>
        <v>červenec 2008</v>
      </c>
      <c r="B2" s="7"/>
      <c r="C2" s="7"/>
      <c r="D2" s="7"/>
      <c r="E2" s="7"/>
      <c r="F2" s="7"/>
      <c r="G2" s="7"/>
      <c r="H2" s="7"/>
      <c r="I2" s="7"/>
      <c r="J2" s="8"/>
      <c r="K2" s="4"/>
    </row>
    <row r="3" spans="1:11" s="13" customFormat="1" ht="11.25">
      <c r="A3" s="9"/>
      <c r="B3" s="10"/>
      <c r="C3" s="10"/>
      <c r="D3" s="10"/>
      <c r="E3" s="10"/>
      <c r="F3" s="10"/>
      <c r="G3" s="10"/>
      <c r="H3" s="10"/>
      <c r="I3" s="10"/>
      <c r="J3" s="11" t="s">
        <v>1</v>
      </c>
      <c r="K3" s="12"/>
    </row>
    <row r="4" spans="1:11" ht="65.25" customHeight="1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7"/>
    </row>
    <row r="5" spans="1:11" ht="12.75">
      <c r="A5" s="19" t="s">
        <v>12</v>
      </c>
      <c r="B5" s="20">
        <v>1</v>
      </c>
      <c r="C5" s="20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2">
        <v>1</v>
      </c>
      <c r="K5" s="23">
        <f aca="true" t="shared" si="0" ref="K5:K11">B5+C5-I5-J5</f>
        <v>0</v>
      </c>
    </row>
    <row r="6" spans="1:11" ht="12.75">
      <c r="A6" s="24" t="s">
        <v>13</v>
      </c>
      <c r="B6" s="25">
        <v>1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1</v>
      </c>
      <c r="K6" s="23">
        <f t="shared" si="0"/>
        <v>0</v>
      </c>
    </row>
    <row r="7" spans="1:11" ht="12.75">
      <c r="A7" s="19" t="s">
        <v>14</v>
      </c>
      <c r="B7" s="20">
        <v>2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2">
        <v>2</v>
      </c>
      <c r="K7" s="23">
        <f t="shared" si="0"/>
        <v>0</v>
      </c>
    </row>
    <row r="8" spans="1:11" ht="12.75">
      <c r="A8" s="19" t="s">
        <v>15</v>
      </c>
      <c r="B8" s="20">
        <v>1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2">
        <v>1</v>
      </c>
      <c r="K8" s="23">
        <f t="shared" si="0"/>
        <v>0</v>
      </c>
    </row>
    <row r="9" spans="1:11" ht="12.75">
      <c r="A9" s="24" t="s">
        <v>16</v>
      </c>
      <c r="B9" s="25">
        <v>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3</v>
      </c>
      <c r="K9" s="23">
        <f t="shared" si="0"/>
        <v>0</v>
      </c>
    </row>
    <row r="10" spans="1:11" ht="12.75">
      <c r="A10" s="27" t="s">
        <v>17</v>
      </c>
      <c r="B10" s="28">
        <v>4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4</v>
      </c>
      <c r="K10" s="23">
        <f t="shared" si="0"/>
        <v>0</v>
      </c>
    </row>
    <row r="11" spans="1:11" ht="7.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23">
        <f t="shared" si="0"/>
        <v>0</v>
      </c>
    </row>
    <row r="12" spans="1:10" ht="18.75">
      <c r="A12" s="32" t="s">
        <v>54</v>
      </c>
      <c r="B12" s="33"/>
      <c r="C12" s="33"/>
      <c r="D12" s="33"/>
      <c r="E12" s="33"/>
      <c r="F12" s="33"/>
      <c r="G12" s="33"/>
      <c r="H12" s="33"/>
      <c r="I12" s="33"/>
      <c r="J12" s="34"/>
    </row>
    <row r="13" spans="1:11" s="13" customFormat="1" ht="11.25">
      <c r="A13" s="9"/>
      <c r="B13" s="10"/>
      <c r="C13" s="10"/>
      <c r="D13" s="10"/>
      <c r="E13" s="10"/>
      <c r="F13" s="10"/>
      <c r="G13" s="10"/>
      <c r="H13" s="10"/>
      <c r="I13" s="10"/>
      <c r="J13" s="11" t="s">
        <v>18</v>
      </c>
      <c r="K13" s="12"/>
    </row>
    <row r="14" spans="1:11" s="37" customFormat="1" ht="66.75" customHeight="1">
      <c r="A14" s="14" t="s">
        <v>2</v>
      </c>
      <c r="B14" s="15" t="s">
        <v>19</v>
      </c>
      <c r="C14" s="16" t="s">
        <v>20</v>
      </c>
      <c r="D14" s="16" t="s">
        <v>21</v>
      </c>
      <c r="E14" s="16" t="s">
        <v>22</v>
      </c>
      <c r="F14" s="16" t="s">
        <v>7</v>
      </c>
      <c r="G14" s="16" t="s">
        <v>23</v>
      </c>
      <c r="H14" s="16" t="s">
        <v>9</v>
      </c>
      <c r="I14" s="16" t="s">
        <v>10</v>
      </c>
      <c r="J14" s="16" t="s">
        <v>24</v>
      </c>
      <c r="K14" s="36"/>
    </row>
    <row r="15" spans="1:11" ht="12.75">
      <c r="A15" s="38" t="s">
        <v>25</v>
      </c>
      <c r="B15" s="39">
        <v>3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1">
        <v>0</v>
      </c>
      <c r="J15" s="42">
        <v>3</v>
      </c>
      <c r="K15" s="23">
        <f aca="true" t="shared" si="1" ref="K15:K46">B15+C15-I15-J15</f>
        <v>0</v>
      </c>
    </row>
    <row r="16" spans="1:11" ht="12.75">
      <c r="A16" s="43" t="s">
        <v>26</v>
      </c>
      <c r="B16" s="44">
        <v>1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  <c r="J16" s="47">
        <v>1</v>
      </c>
      <c r="K16" s="23">
        <f t="shared" si="1"/>
        <v>0</v>
      </c>
    </row>
    <row r="17" spans="1:11" ht="12.75">
      <c r="A17" s="43" t="s">
        <v>27</v>
      </c>
      <c r="B17" s="44">
        <v>2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7">
        <v>2</v>
      </c>
      <c r="K17" s="23">
        <f t="shared" si="1"/>
        <v>0</v>
      </c>
    </row>
    <row r="18" spans="1:11" ht="12.75">
      <c r="A18" s="48" t="s">
        <v>28</v>
      </c>
      <c r="B18" s="49">
        <v>3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1">
        <v>0</v>
      </c>
      <c r="J18" s="52">
        <v>3</v>
      </c>
      <c r="K18" s="23">
        <f t="shared" si="1"/>
        <v>0</v>
      </c>
    </row>
    <row r="19" spans="1:11" ht="12.75">
      <c r="A19" s="48" t="s">
        <v>29</v>
      </c>
      <c r="B19" s="49">
        <v>1</v>
      </c>
      <c r="C19" s="50">
        <v>0</v>
      </c>
      <c r="D19" s="50">
        <v>0</v>
      </c>
      <c r="E19" s="50">
        <v>0</v>
      </c>
      <c r="F19" s="50">
        <v>1</v>
      </c>
      <c r="G19" s="50">
        <v>0</v>
      </c>
      <c r="H19" s="50">
        <v>1</v>
      </c>
      <c r="I19" s="51">
        <v>0</v>
      </c>
      <c r="J19" s="52">
        <v>1</v>
      </c>
      <c r="K19" s="23">
        <f t="shared" si="1"/>
        <v>0</v>
      </c>
    </row>
    <row r="20" spans="1:11" ht="12.75">
      <c r="A20" s="48" t="s">
        <v>30</v>
      </c>
      <c r="B20" s="49">
        <v>23</v>
      </c>
      <c r="C20" s="50">
        <v>7</v>
      </c>
      <c r="D20" s="50">
        <v>0</v>
      </c>
      <c r="E20" s="50">
        <v>1</v>
      </c>
      <c r="F20" s="50">
        <v>1</v>
      </c>
      <c r="G20" s="50">
        <v>0</v>
      </c>
      <c r="H20" s="50">
        <v>2</v>
      </c>
      <c r="I20" s="51">
        <v>0</v>
      </c>
      <c r="J20" s="52">
        <v>30</v>
      </c>
      <c r="K20" s="23">
        <f t="shared" si="1"/>
        <v>0</v>
      </c>
    </row>
    <row r="21" spans="1:11" ht="12.75">
      <c r="A21" s="24" t="s">
        <v>13</v>
      </c>
      <c r="B21" s="25">
        <v>33</v>
      </c>
      <c r="C21" s="26">
        <v>7</v>
      </c>
      <c r="D21" s="26">
        <v>0</v>
      </c>
      <c r="E21" s="26">
        <v>1</v>
      </c>
      <c r="F21" s="26">
        <v>2</v>
      </c>
      <c r="G21" s="26">
        <v>0</v>
      </c>
      <c r="H21" s="26">
        <v>3</v>
      </c>
      <c r="I21" s="53">
        <v>0</v>
      </c>
      <c r="J21" s="26">
        <v>40</v>
      </c>
      <c r="K21" s="23">
        <f t="shared" si="1"/>
        <v>0</v>
      </c>
    </row>
    <row r="22" spans="1:11" ht="12.75">
      <c r="A22" s="43" t="s">
        <v>31</v>
      </c>
      <c r="B22" s="44">
        <v>1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47">
        <v>1</v>
      </c>
      <c r="K22" s="23">
        <f t="shared" si="1"/>
        <v>0</v>
      </c>
    </row>
    <row r="23" spans="1:11" ht="12.75">
      <c r="A23" s="48" t="s">
        <v>32</v>
      </c>
      <c r="B23" s="49">
        <v>0</v>
      </c>
      <c r="C23" s="50">
        <v>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1">
        <v>0</v>
      </c>
      <c r="J23" s="52">
        <v>1</v>
      </c>
      <c r="K23" s="23">
        <f t="shared" si="1"/>
        <v>0</v>
      </c>
    </row>
    <row r="24" spans="1:11" ht="12.75">
      <c r="A24" s="48" t="s">
        <v>33</v>
      </c>
      <c r="B24" s="49">
        <v>1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1">
        <v>0</v>
      </c>
      <c r="J24" s="52">
        <v>1</v>
      </c>
      <c r="K24" s="23">
        <f t="shared" si="1"/>
        <v>0</v>
      </c>
    </row>
    <row r="25" spans="1:11" ht="12.75">
      <c r="A25" s="48" t="s">
        <v>34</v>
      </c>
      <c r="B25" s="49">
        <v>1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1">
        <v>0</v>
      </c>
      <c r="J25" s="52">
        <v>1</v>
      </c>
      <c r="K25" s="23">
        <f t="shared" si="1"/>
        <v>0</v>
      </c>
    </row>
    <row r="26" spans="1:11" ht="12.75">
      <c r="A26" s="48" t="s">
        <v>35</v>
      </c>
      <c r="B26" s="49">
        <v>2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1">
        <v>0</v>
      </c>
      <c r="J26" s="52">
        <v>2</v>
      </c>
      <c r="K26" s="23">
        <f t="shared" si="1"/>
        <v>0</v>
      </c>
    </row>
    <row r="27" spans="1:11" ht="12.75">
      <c r="A27" s="48" t="s">
        <v>36</v>
      </c>
      <c r="B27" s="49">
        <v>1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1">
        <v>0</v>
      </c>
      <c r="J27" s="52">
        <v>1</v>
      </c>
      <c r="K27" s="23">
        <f t="shared" si="1"/>
        <v>0</v>
      </c>
    </row>
    <row r="28" spans="1:11" ht="12.75">
      <c r="A28" s="48" t="s">
        <v>37</v>
      </c>
      <c r="B28" s="49">
        <v>1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1">
        <v>0</v>
      </c>
      <c r="J28" s="52">
        <v>1</v>
      </c>
      <c r="K28" s="23">
        <f t="shared" si="1"/>
        <v>0</v>
      </c>
    </row>
    <row r="29" spans="1:11" ht="12.75">
      <c r="A29" s="48" t="s">
        <v>38</v>
      </c>
      <c r="B29" s="49">
        <v>2</v>
      </c>
      <c r="C29" s="50">
        <v>2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1">
        <v>0</v>
      </c>
      <c r="J29" s="52">
        <v>4</v>
      </c>
      <c r="K29" s="23">
        <f t="shared" si="1"/>
        <v>0</v>
      </c>
    </row>
    <row r="30" spans="1:11" ht="12.75">
      <c r="A30" s="48" t="s">
        <v>39</v>
      </c>
      <c r="B30" s="49">
        <v>3</v>
      </c>
      <c r="C30" s="50">
        <v>1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1">
        <v>0</v>
      </c>
      <c r="J30" s="52">
        <v>4</v>
      </c>
      <c r="K30" s="23">
        <f t="shared" si="1"/>
        <v>0</v>
      </c>
    </row>
    <row r="31" spans="1:11" ht="12.75">
      <c r="A31" s="48" t="s">
        <v>40</v>
      </c>
      <c r="B31" s="49">
        <v>0</v>
      </c>
      <c r="C31" s="50">
        <v>1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1">
        <v>0</v>
      </c>
      <c r="J31" s="52">
        <v>1</v>
      </c>
      <c r="K31" s="23">
        <f t="shared" si="1"/>
        <v>0</v>
      </c>
    </row>
    <row r="32" spans="1:11" ht="12.75">
      <c r="A32" s="48" t="s">
        <v>41</v>
      </c>
      <c r="B32" s="49">
        <v>1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1">
        <v>0</v>
      </c>
      <c r="J32" s="52">
        <v>1</v>
      </c>
      <c r="K32" s="23">
        <f t="shared" si="1"/>
        <v>0</v>
      </c>
    </row>
    <row r="33" spans="1:11" ht="12.75">
      <c r="A33" s="48" t="s">
        <v>42</v>
      </c>
      <c r="B33" s="49">
        <v>2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1">
        <v>0</v>
      </c>
      <c r="J33" s="52">
        <v>2</v>
      </c>
      <c r="K33" s="23">
        <f t="shared" si="1"/>
        <v>0</v>
      </c>
    </row>
    <row r="34" spans="1:11" ht="12.75">
      <c r="A34" s="48" t="s">
        <v>15</v>
      </c>
      <c r="B34" s="49">
        <v>1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1">
        <v>0</v>
      </c>
      <c r="J34" s="52">
        <v>1</v>
      </c>
      <c r="K34" s="23">
        <f t="shared" si="1"/>
        <v>0</v>
      </c>
    </row>
    <row r="35" spans="1:11" ht="12.75">
      <c r="A35" s="48" t="s">
        <v>43</v>
      </c>
      <c r="B35" s="49">
        <v>2</v>
      </c>
      <c r="C35" s="50">
        <v>1</v>
      </c>
      <c r="D35" s="50">
        <v>0</v>
      </c>
      <c r="E35" s="50">
        <v>0</v>
      </c>
      <c r="F35" s="50">
        <v>0</v>
      </c>
      <c r="G35" s="50">
        <v>1</v>
      </c>
      <c r="H35" s="50">
        <v>1</v>
      </c>
      <c r="I35" s="51">
        <v>0</v>
      </c>
      <c r="J35" s="52">
        <v>3</v>
      </c>
      <c r="K35" s="23">
        <f t="shared" si="1"/>
        <v>0</v>
      </c>
    </row>
    <row r="36" spans="1:11" ht="12.75">
      <c r="A36" s="48" t="s">
        <v>44</v>
      </c>
      <c r="B36" s="49">
        <v>8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1">
        <v>1</v>
      </c>
      <c r="J36" s="52">
        <v>7</v>
      </c>
      <c r="K36" s="23">
        <f t="shared" si="1"/>
        <v>0</v>
      </c>
    </row>
    <row r="37" spans="1:11" ht="12.75">
      <c r="A37" s="24" t="s">
        <v>16</v>
      </c>
      <c r="B37" s="25">
        <v>26</v>
      </c>
      <c r="C37" s="26">
        <v>6</v>
      </c>
      <c r="D37" s="26">
        <v>0</v>
      </c>
      <c r="E37" s="26">
        <v>0</v>
      </c>
      <c r="F37" s="26">
        <v>0</v>
      </c>
      <c r="G37" s="26">
        <v>1</v>
      </c>
      <c r="H37" s="26">
        <v>1</v>
      </c>
      <c r="I37" s="53">
        <v>1</v>
      </c>
      <c r="J37" s="26">
        <v>31</v>
      </c>
      <c r="K37" s="23">
        <f t="shared" si="1"/>
        <v>0</v>
      </c>
    </row>
    <row r="38" spans="1:11" ht="12.75">
      <c r="A38" s="48" t="s">
        <v>45</v>
      </c>
      <c r="B38" s="49">
        <v>4</v>
      </c>
      <c r="C38" s="50">
        <v>0</v>
      </c>
      <c r="D38" s="50">
        <v>0</v>
      </c>
      <c r="E38" s="50">
        <v>0</v>
      </c>
      <c r="F38" s="50">
        <v>1</v>
      </c>
      <c r="G38" s="50">
        <v>0</v>
      </c>
      <c r="H38" s="50">
        <v>1</v>
      </c>
      <c r="I38" s="51">
        <v>0</v>
      </c>
      <c r="J38" s="52">
        <v>4</v>
      </c>
      <c r="K38" s="23">
        <f t="shared" si="1"/>
        <v>0</v>
      </c>
    </row>
    <row r="39" spans="1:11" ht="12.75">
      <c r="A39" s="48" t="s">
        <v>46</v>
      </c>
      <c r="B39" s="49">
        <v>1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1">
        <v>0</v>
      </c>
      <c r="J39" s="52">
        <v>1</v>
      </c>
      <c r="K39" s="23">
        <f t="shared" si="1"/>
        <v>0</v>
      </c>
    </row>
    <row r="40" spans="1:11" ht="12.75">
      <c r="A40" s="48" t="s">
        <v>47</v>
      </c>
      <c r="B40" s="49">
        <v>1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1">
        <v>0</v>
      </c>
      <c r="J40" s="52">
        <v>1</v>
      </c>
      <c r="K40" s="23">
        <f t="shared" si="1"/>
        <v>0</v>
      </c>
    </row>
    <row r="41" spans="1:11" ht="12.75">
      <c r="A41" s="48" t="s">
        <v>48</v>
      </c>
      <c r="B41" s="49">
        <v>0</v>
      </c>
      <c r="C41" s="50">
        <v>1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1">
        <v>0</v>
      </c>
      <c r="J41" s="52">
        <v>1</v>
      </c>
      <c r="K41" s="23">
        <f t="shared" si="1"/>
        <v>0</v>
      </c>
    </row>
    <row r="42" spans="1:11" ht="12.75">
      <c r="A42" s="48" t="s">
        <v>49</v>
      </c>
      <c r="B42" s="49">
        <v>2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1">
        <v>0</v>
      </c>
      <c r="J42" s="52">
        <v>2</v>
      </c>
      <c r="K42" s="23">
        <f t="shared" si="1"/>
        <v>0</v>
      </c>
    </row>
    <row r="43" spans="1:11" ht="12.75">
      <c r="A43" s="24" t="s">
        <v>50</v>
      </c>
      <c r="B43" s="25">
        <v>8</v>
      </c>
      <c r="C43" s="26">
        <v>1</v>
      </c>
      <c r="D43" s="26">
        <v>0</v>
      </c>
      <c r="E43" s="26">
        <v>0</v>
      </c>
      <c r="F43" s="26">
        <v>1</v>
      </c>
      <c r="G43" s="26">
        <v>0</v>
      </c>
      <c r="H43" s="26">
        <v>1</v>
      </c>
      <c r="I43" s="53">
        <v>0</v>
      </c>
      <c r="J43" s="26">
        <v>9</v>
      </c>
      <c r="K43" s="23">
        <f t="shared" si="1"/>
        <v>0</v>
      </c>
    </row>
    <row r="44" spans="1:11" ht="12.75">
      <c r="A44" s="48" t="s">
        <v>51</v>
      </c>
      <c r="B44" s="49">
        <v>1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1">
        <v>0</v>
      </c>
      <c r="J44" s="52">
        <v>1</v>
      </c>
      <c r="K44" s="23">
        <f t="shared" si="1"/>
        <v>0</v>
      </c>
    </row>
    <row r="45" spans="1:11" ht="12.75">
      <c r="A45" s="27" t="s">
        <v>17</v>
      </c>
      <c r="B45" s="28">
        <v>68</v>
      </c>
      <c r="C45" s="29">
        <v>14</v>
      </c>
      <c r="D45" s="29">
        <v>0</v>
      </c>
      <c r="E45" s="29">
        <v>1</v>
      </c>
      <c r="F45" s="29">
        <v>3</v>
      </c>
      <c r="G45" s="29">
        <v>1</v>
      </c>
      <c r="H45" s="29">
        <v>5</v>
      </c>
      <c r="I45" s="29">
        <v>1</v>
      </c>
      <c r="J45" s="29">
        <v>81</v>
      </c>
      <c r="K45" s="23">
        <f t="shared" si="1"/>
        <v>0</v>
      </c>
    </row>
    <row r="46" spans="1:11" ht="9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23">
        <f t="shared" si="1"/>
        <v>0</v>
      </c>
    </row>
    <row r="47" spans="1:11" s="57" customFormat="1" ht="19.5" customHeight="1">
      <c r="A47" s="54" t="s">
        <v>52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</row>
    <row r="48" spans="1:11" s="61" customFormat="1" ht="12" customHeight="1">
      <c r="A48" s="58" t="s">
        <v>53</v>
      </c>
      <c r="B48" s="59"/>
      <c r="C48" s="59"/>
      <c r="D48" s="59"/>
      <c r="E48" s="59"/>
      <c r="F48" s="59"/>
      <c r="G48" s="59"/>
      <c r="H48" s="59"/>
      <c r="I48" s="59"/>
      <c r="J48" s="59"/>
      <c r="K48" s="60"/>
    </row>
    <row r="49" spans="1:11" s="61" customFormat="1" ht="21" customHeight="1">
      <c r="A49" s="58" t="s">
        <v>55</v>
      </c>
      <c r="B49" s="62"/>
      <c r="C49" s="62"/>
      <c r="D49" s="62"/>
      <c r="E49" s="62"/>
      <c r="F49" s="62"/>
      <c r="G49" s="62"/>
      <c r="H49" s="62"/>
      <c r="I49" s="62"/>
      <c r="J49" s="62"/>
      <c r="K49" s="60"/>
    </row>
  </sheetData>
  <sheetProtection sheet="1" objects="1" scenarios="1"/>
  <mergeCells count="6">
    <mergeCell ref="A48:J48"/>
    <mergeCell ref="A49:J49"/>
    <mergeCell ref="A47:J47"/>
    <mergeCell ref="A1:J1"/>
    <mergeCell ref="A12:J12"/>
    <mergeCell ref="A2:J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2008-09-05T12:48:17Z</dcterms:created>
  <dcterms:modified xsi:type="dcterms:W3CDTF">2008-09-05T12:48:45Z</dcterms:modified>
  <cp:category/>
  <cp:version/>
  <cp:contentType/>
  <cp:contentStatus/>
</cp:coreProperties>
</file>