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kd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'NZ-kde'!$1:$4</definedName>
    <definedName name="_xlnm.Print_Area" localSheetId="0">'NZ-kde'!$A$1:$J$31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<sst xmlns="http://schemas.openxmlformats.org/spreadsheetml/2006/main" count="38" uniqueCount="37">
  <si>
    <t>Místo podání žádosti o mezinárodní ochranu</t>
  </si>
  <si>
    <t>tab. 03</t>
  </si>
  <si>
    <t>Státní příslušnost</t>
  </si>
  <si>
    <t>PřS Vyšní Lhoty</t>
  </si>
  <si>
    <t>PřS Praha-Ruzyně</t>
  </si>
  <si>
    <t>ZZC Bělá</t>
  </si>
  <si>
    <t>ZZC Poštorná</t>
  </si>
  <si>
    <t>věznice</t>
  </si>
  <si>
    <t>nemocnice</t>
  </si>
  <si>
    <t>privát</t>
  </si>
  <si>
    <t>ostatní azylová zařízení</t>
  </si>
  <si>
    <t>Celkem</t>
  </si>
  <si>
    <t>Afghánistán</t>
  </si>
  <si>
    <t>Alžírsko</t>
  </si>
  <si>
    <t>Bělorusko</t>
  </si>
  <si>
    <t>Benin</t>
  </si>
  <si>
    <t>bez státní příslušnosti</t>
  </si>
  <si>
    <t>Čína</t>
  </si>
  <si>
    <t>Irák</t>
  </si>
  <si>
    <t>Írán</t>
  </si>
  <si>
    <t>Kamerun</t>
  </si>
  <si>
    <t>Kazachstán</t>
  </si>
  <si>
    <t>Konžská dem. rep.</t>
  </si>
  <si>
    <t>Kuba</t>
  </si>
  <si>
    <t>Kyrgyzstán</t>
  </si>
  <si>
    <t>Moldavsko</t>
  </si>
  <si>
    <t>Mongolsko</t>
  </si>
  <si>
    <t>Nigérie</t>
  </si>
  <si>
    <t>Pákistán</t>
  </si>
  <si>
    <t>Rusko</t>
  </si>
  <si>
    <t>Slovensko</t>
  </si>
  <si>
    <t>Turecko</t>
  </si>
  <si>
    <t>Ukrajina</t>
  </si>
  <si>
    <t>Uzbekistán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</si>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</sst>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i/>
      <sz val="8"/>
      <color indexed="8"/>
      <name val="Arial CE"/>
      <family val="2"/>
    </font>
    <font>
      <i/>
      <u val="single"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209" fontId="11" fillId="0" borderId="7" xfId="0" applyNumberFormat="1" applyFont="1" applyBorder="1" applyAlignment="1">
      <alignment/>
    </xf>
    <xf numFmtId="209" fontId="11" fillId="0" borderId="8" xfId="0" applyNumberFormat="1" applyFont="1" applyBorder="1" applyAlignment="1">
      <alignment/>
    </xf>
    <xf numFmtId="209" fontId="11" fillId="0" borderId="9" xfId="0" applyNumberFormat="1" applyFont="1" applyBorder="1" applyAlignment="1">
      <alignment/>
    </xf>
    <xf numFmtId="209" fontId="11" fillId="0" borderId="6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09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9" fontId="11" fillId="0" borderId="11" xfId="0" applyNumberFormat="1" applyFont="1" applyBorder="1" applyAlignment="1">
      <alignment/>
    </xf>
    <xf numFmtId="209" fontId="11" fillId="0" borderId="12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0" xfId="0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209" fontId="13" fillId="2" borderId="4" xfId="0" applyNumberFormat="1" applyFont="1" applyFill="1" applyBorder="1" applyAlignment="1">
      <alignment/>
    </xf>
    <xf numFmtId="209" fontId="13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81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L33"/>
  <sheetViews>
    <sheetView showGridLines="0" tabSelected="1" zoomScaleSheetLayoutView="100" workbookViewId="0" topLeftCell="A5">
      <selection activeCell="C37" sqref="C37"/>
    </sheetView>
  </sheetViews>
  <sheetFormatPr defaultColWidth="9.140625" defaultRowHeight="12.75"/>
  <cols>
    <col min="1" max="1" width="16.140625" style="30" bestFit="1" customWidth="1"/>
    <col min="2" max="3" width="6.00390625" style="30" customWidth="1"/>
    <col min="4" max="5" width="6.00390625" style="31" customWidth="1"/>
    <col min="6" max="10" width="6.00390625" style="30" customWidth="1"/>
    <col min="11" max="16384" width="9.140625" style="30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8.25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s="11" customFormat="1" ht="77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9" t="s">
        <v>11</v>
      </c>
    </row>
    <row r="5" spans="1:12" s="11" customFormat="1" ht="12" customHeight="1">
      <c r="A5" s="12" t="s">
        <v>12</v>
      </c>
      <c r="B5" s="13">
        <v>0</v>
      </c>
      <c r="C5" s="14">
        <v>11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  <c r="J5" s="16">
        <v>11</v>
      </c>
      <c r="K5" s="17">
        <f aca="true" t="shared" si="0" ref="K5:K18">SUM(B5:I5)-J5</f>
        <v>0</v>
      </c>
      <c r="L5" s="18"/>
    </row>
    <row r="6" spans="1:11" s="11" customFormat="1" ht="12" customHeight="1">
      <c r="A6" s="19" t="s">
        <v>13</v>
      </c>
      <c r="B6" s="20">
        <v>0</v>
      </c>
      <c r="C6" s="21">
        <v>0</v>
      </c>
      <c r="D6" s="21">
        <v>1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23">
        <v>1</v>
      </c>
      <c r="K6" s="17">
        <f t="shared" si="0"/>
        <v>0</v>
      </c>
    </row>
    <row r="7" spans="1:11" s="11" customFormat="1" ht="12" customHeight="1">
      <c r="A7" s="19" t="s">
        <v>14</v>
      </c>
      <c r="B7" s="20">
        <v>2</v>
      </c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1">
        <v>0</v>
      </c>
      <c r="I7" s="22">
        <v>0</v>
      </c>
      <c r="J7" s="23">
        <v>3</v>
      </c>
      <c r="K7" s="17">
        <f t="shared" si="0"/>
        <v>0</v>
      </c>
    </row>
    <row r="8" spans="1:11" s="11" customFormat="1" ht="12" customHeight="1">
      <c r="A8" s="19" t="s">
        <v>15</v>
      </c>
      <c r="B8" s="20">
        <v>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3">
        <v>1</v>
      </c>
      <c r="K8" s="17">
        <f t="shared" si="0"/>
        <v>0</v>
      </c>
    </row>
    <row r="9" spans="1:11" s="11" customFormat="1" ht="12" customHeight="1">
      <c r="A9" s="19" t="s">
        <v>16</v>
      </c>
      <c r="B9" s="20">
        <v>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3">
        <v>2</v>
      </c>
      <c r="K9" s="17">
        <f t="shared" si="0"/>
        <v>0</v>
      </c>
    </row>
    <row r="10" spans="1:11" s="11" customFormat="1" ht="12" customHeight="1">
      <c r="A10" s="19" t="s">
        <v>17</v>
      </c>
      <c r="B10" s="20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0</v>
      </c>
      <c r="I10" s="22">
        <v>0</v>
      </c>
      <c r="J10" s="23">
        <v>1</v>
      </c>
      <c r="K10" s="17">
        <f t="shared" si="0"/>
        <v>0</v>
      </c>
    </row>
    <row r="11" spans="1:11" s="11" customFormat="1" ht="12" customHeight="1">
      <c r="A11" s="19" t="s">
        <v>18</v>
      </c>
      <c r="B11" s="20">
        <v>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3">
        <v>2</v>
      </c>
      <c r="K11" s="17">
        <f t="shared" si="0"/>
        <v>0</v>
      </c>
    </row>
    <row r="12" spans="1:11" s="11" customFormat="1" ht="12" customHeight="1">
      <c r="A12" s="19" t="s">
        <v>19</v>
      </c>
      <c r="B12" s="20">
        <v>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3">
        <v>1</v>
      </c>
      <c r="K12" s="17">
        <f t="shared" si="0"/>
        <v>0</v>
      </c>
    </row>
    <row r="13" spans="1:11" s="11" customFormat="1" ht="12" customHeight="1">
      <c r="A13" s="19" t="s">
        <v>20</v>
      </c>
      <c r="B13" s="20">
        <v>0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2">
        <v>0</v>
      </c>
      <c r="J13" s="23">
        <v>1</v>
      </c>
      <c r="K13" s="17">
        <f t="shared" si="0"/>
        <v>0</v>
      </c>
    </row>
    <row r="14" spans="1:11" s="11" customFormat="1" ht="12" customHeight="1">
      <c r="A14" s="19" t="s">
        <v>21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2">
        <v>2</v>
      </c>
      <c r="J14" s="23">
        <v>3</v>
      </c>
      <c r="K14" s="17">
        <f t="shared" si="0"/>
        <v>0</v>
      </c>
    </row>
    <row r="15" spans="1:11" s="11" customFormat="1" ht="12" customHeight="1">
      <c r="A15" s="19" t="s">
        <v>22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1</v>
      </c>
      <c r="J15" s="23">
        <v>1</v>
      </c>
      <c r="K15" s="17">
        <f t="shared" si="0"/>
        <v>0</v>
      </c>
    </row>
    <row r="16" spans="1:11" s="11" customFormat="1" ht="12" customHeight="1">
      <c r="A16" s="19" t="s">
        <v>23</v>
      </c>
      <c r="B16" s="20">
        <v>2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3">
        <v>3</v>
      </c>
      <c r="K16" s="17">
        <f t="shared" si="0"/>
        <v>0</v>
      </c>
    </row>
    <row r="17" spans="1:11" s="11" customFormat="1" ht="12" customHeight="1">
      <c r="A17" s="19" t="s">
        <v>24</v>
      </c>
      <c r="B17" s="20">
        <v>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23">
        <v>7</v>
      </c>
      <c r="K17" s="17">
        <f t="shared" si="0"/>
        <v>0</v>
      </c>
    </row>
    <row r="18" spans="1:11" s="11" customFormat="1" ht="12" customHeight="1">
      <c r="A18" s="19" t="s">
        <v>25</v>
      </c>
      <c r="B18" s="20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23">
        <v>1</v>
      </c>
      <c r="K18" s="17">
        <f t="shared" si="0"/>
        <v>0</v>
      </c>
    </row>
    <row r="19" spans="1:11" s="11" customFormat="1" ht="12" customHeight="1">
      <c r="A19" s="19" t="s">
        <v>26</v>
      </c>
      <c r="B19" s="20">
        <v>22</v>
      </c>
      <c r="C19" s="21">
        <v>0</v>
      </c>
      <c r="D19" s="21">
        <v>0</v>
      </c>
      <c r="E19" s="21">
        <v>2</v>
      </c>
      <c r="F19" s="21">
        <v>0</v>
      </c>
      <c r="G19" s="21">
        <v>0</v>
      </c>
      <c r="H19" s="21">
        <v>0</v>
      </c>
      <c r="I19" s="22">
        <v>2</v>
      </c>
      <c r="J19" s="23">
        <v>26</v>
      </c>
      <c r="K19" s="17"/>
    </row>
    <row r="20" spans="1:11" s="11" customFormat="1" ht="12" customHeight="1">
      <c r="A20" s="19" t="s">
        <v>27</v>
      </c>
      <c r="B20" s="20">
        <v>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3">
        <v>1</v>
      </c>
      <c r="K20" s="17">
        <f aca="true" t="shared" si="1" ref="K20:K28">SUM(B20:I20)-J20</f>
        <v>0</v>
      </c>
    </row>
    <row r="21" spans="1:11" s="11" customFormat="1" ht="12" customHeight="1">
      <c r="A21" s="19" t="s">
        <v>28</v>
      </c>
      <c r="B21" s="20">
        <v>6</v>
      </c>
      <c r="C21" s="21">
        <v>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23">
        <v>7</v>
      </c>
      <c r="K21" s="17">
        <f t="shared" si="1"/>
        <v>0</v>
      </c>
    </row>
    <row r="22" spans="1:11" s="11" customFormat="1" ht="12" customHeight="1">
      <c r="A22" s="19" t="s">
        <v>29</v>
      </c>
      <c r="B22" s="20">
        <v>3</v>
      </c>
      <c r="C22" s="21">
        <v>0</v>
      </c>
      <c r="D22" s="21">
        <v>0</v>
      </c>
      <c r="E22" s="21">
        <v>1</v>
      </c>
      <c r="F22" s="21">
        <v>1</v>
      </c>
      <c r="G22" s="21">
        <v>0</v>
      </c>
      <c r="H22" s="21">
        <v>0</v>
      </c>
      <c r="I22" s="22">
        <v>0</v>
      </c>
      <c r="J22" s="23">
        <v>5</v>
      </c>
      <c r="K22" s="17">
        <f t="shared" si="1"/>
        <v>0</v>
      </c>
    </row>
    <row r="23" spans="1:11" s="11" customFormat="1" ht="12" customHeight="1">
      <c r="A23" s="19" t="s">
        <v>30</v>
      </c>
      <c r="B23" s="20">
        <v>0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0</v>
      </c>
      <c r="I23" s="22">
        <v>0</v>
      </c>
      <c r="J23" s="23">
        <v>1</v>
      </c>
      <c r="K23" s="17">
        <f t="shared" si="1"/>
        <v>0</v>
      </c>
    </row>
    <row r="24" spans="1:11" s="11" customFormat="1" ht="12" customHeight="1">
      <c r="A24" s="19" t="s">
        <v>31</v>
      </c>
      <c r="B24" s="20">
        <v>10</v>
      </c>
      <c r="C24" s="21">
        <v>5</v>
      </c>
      <c r="D24" s="21">
        <v>0</v>
      </c>
      <c r="E24" s="21">
        <v>1</v>
      </c>
      <c r="F24" s="21">
        <v>0</v>
      </c>
      <c r="G24" s="21">
        <v>0</v>
      </c>
      <c r="H24" s="21">
        <v>0</v>
      </c>
      <c r="I24" s="22">
        <v>0</v>
      </c>
      <c r="J24" s="23">
        <v>16</v>
      </c>
      <c r="K24" s="17">
        <f t="shared" si="1"/>
        <v>0</v>
      </c>
    </row>
    <row r="25" spans="1:11" s="11" customFormat="1" ht="12" customHeight="1">
      <c r="A25" s="19" t="s">
        <v>32</v>
      </c>
      <c r="B25" s="20">
        <v>11</v>
      </c>
      <c r="C25" s="21">
        <v>0</v>
      </c>
      <c r="D25" s="21">
        <v>11</v>
      </c>
      <c r="E25" s="21">
        <v>2</v>
      </c>
      <c r="F25" s="21">
        <v>8</v>
      </c>
      <c r="G25" s="21">
        <v>1</v>
      </c>
      <c r="H25" s="21">
        <v>2</v>
      </c>
      <c r="I25" s="22">
        <v>0</v>
      </c>
      <c r="J25" s="23">
        <v>35</v>
      </c>
      <c r="K25" s="17">
        <f t="shared" si="1"/>
        <v>0</v>
      </c>
    </row>
    <row r="26" spans="1:11" s="11" customFormat="1" ht="12" customHeight="1">
      <c r="A26" s="19" t="s">
        <v>33</v>
      </c>
      <c r="B26" s="20">
        <v>0</v>
      </c>
      <c r="C26" s="21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1</v>
      </c>
      <c r="J26" s="23">
        <v>2</v>
      </c>
      <c r="K26" s="17">
        <f t="shared" si="1"/>
        <v>0</v>
      </c>
    </row>
    <row r="27" spans="1:11" s="11" customFormat="1" ht="12" customHeight="1">
      <c r="A27" s="19" t="s">
        <v>34</v>
      </c>
      <c r="B27" s="20">
        <v>4</v>
      </c>
      <c r="C27" s="21">
        <v>0</v>
      </c>
      <c r="D27" s="21">
        <v>2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3">
        <v>6</v>
      </c>
      <c r="K27" s="17">
        <f t="shared" si="1"/>
        <v>0</v>
      </c>
    </row>
    <row r="28" spans="1:11" s="11" customFormat="1" ht="12" customHeight="1">
      <c r="A28" s="24" t="s">
        <v>11</v>
      </c>
      <c r="B28" s="25">
        <v>75</v>
      </c>
      <c r="C28" s="26">
        <v>19</v>
      </c>
      <c r="D28" s="26">
        <v>14</v>
      </c>
      <c r="E28" s="26">
        <v>8</v>
      </c>
      <c r="F28" s="26">
        <v>11</v>
      </c>
      <c r="G28" s="26">
        <v>1</v>
      </c>
      <c r="H28" s="26">
        <v>3</v>
      </c>
      <c r="I28" s="26">
        <v>6</v>
      </c>
      <c r="J28" s="26">
        <v>137</v>
      </c>
      <c r="K28" s="17">
        <f t="shared" si="1"/>
        <v>0</v>
      </c>
    </row>
    <row r="29" spans="1:10" s="11" customFormat="1" ht="12" customHeight="1">
      <c r="A29" s="27" t="s">
        <v>35</v>
      </c>
      <c r="B29" s="28">
        <f aca="true" t="shared" si="2" ref="B29:J29">B28/$J28</f>
        <v>0.5474452554744526</v>
      </c>
      <c r="C29" s="28">
        <f t="shared" si="2"/>
        <v>0.1386861313868613</v>
      </c>
      <c r="D29" s="28">
        <f t="shared" si="2"/>
        <v>0.10218978102189781</v>
      </c>
      <c r="E29" s="28">
        <f t="shared" si="2"/>
        <v>0.058394160583941604</v>
      </c>
      <c r="F29" s="28">
        <f t="shared" si="2"/>
        <v>0.08029197080291971</v>
      </c>
      <c r="G29" s="28">
        <f t="shared" si="2"/>
        <v>0.0072992700729927005</v>
      </c>
      <c r="H29" s="28">
        <f t="shared" si="2"/>
        <v>0.021897810218978103</v>
      </c>
      <c r="I29" s="28">
        <f t="shared" si="2"/>
        <v>0.043795620437956206</v>
      </c>
      <c r="J29" s="29">
        <f t="shared" si="2"/>
        <v>1</v>
      </c>
    </row>
    <row r="30" spans="1:8" s="11" customFormat="1" ht="12" customHeight="1">
      <c r="A30" s="30"/>
      <c r="B30" s="30"/>
      <c r="C30" s="30"/>
      <c r="D30" s="31"/>
      <c r="E30" s="31"/>
      <c r="F30" s="30"/>
      <c r="G30" s="30"/>
      <c r="H30" s="30"/>
    </row>
    <row r="31" spans="1:10" s="11" customFormat="1" ht="24" customHeight="1">
      <c r="A31" s="32" t="s">
        <v>36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8" s="11" customFormat="1" ht="24" customHeight="1">
      <c r="A32" s="30"/>
      <c r="B32" s="30"/>
      <c r="C32" s="30"/>
      <c r="D32" s="31"/>
      <c r="E32" s="31"/>
      <c r="F32" s="30"/>
      <c r="G32" s="30"/>
      <c r="H32" s="30"/>
    </row>
    <row r="33" spans="1:8" s="11" customFormat="1" ht="12" customHeight="1">
      <c r="A33" s="30"/>
      <c r="B33" s="30"/>
      <c r="C33" s="30"/>
      <c r="D33" s="31"/>
      <c r="E33" s="31"/>
      <c r="F33" s="30"/>
      <c r="G33" s="30"/>
      <c r="H33" s="30"/>
    </row>
  </sheetData>
  <sheetProtection sheet="1" objects="1" scenarios="1"/>
  <mergeCells count="3">
    <mergeCell ref="A2:J2"/>
    <mergeCell ref="A1:J1"/>
    <mergeCell ref="A31:J31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2008-08-04T10:01:42Z</dcterms:created>
  <dcterms:modified xsi:type="dcterms:W3CDTF">2008-08-04T10:02:01Z</dcterms:modified>
  <cp:category/>
  <cp:version/>
  <cp:contentType/>
  <cp:contentStatus/>
</cp:coreProperties>
</file>