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010" activeTab="0"/>
  </bookViews>
  <sheets>
    <sheet name="Řazeno dle částek" sheetId="1" r:id="rId1"/>
  </sheets>
  <definedNames>
    <definedName name="_xlnm._FilterDatabase" localSheetId="0" hidden="1">'Řazeno dle částek'!$A$2:$E$22</definedName>
  </definedNames>
  <calcPr fullCalcOnLoad="1"/>
</workbook>
</file>

<file path=xl/sharedStrings.xml><?xml version="1.0" encoding="utf-8"?>
<sst xmlns="http://schemas.openxmlformats.org/spreadsheetml/2006/main" count="44" uniqueCount="39">
  <si>
    <t>Název projektu:</t>
  </si>
  <si>
    <t>Žadatel:</t>
  </si>
  <si>
    <t>%</t>
  </si>
  <si>
    <t>Slovo 21</t>
  </si>
  <si>
    <t>Informační středisko pro cizince</t>
  </si>
  <si>
    <t>Arcidiecézní charita Praha</t>
  </si>
  <si>
    <t>Zapojení streetworkerů z řad cizineckých komunit do integrace cizinců</t>
  </si>
  <si>
    <t>Centrum pro integraci cizinců, o.s.</t>
  </si>
  <si>
    <t>Charita Česká republika</t>
  </si>
  <si>
    <t>Celková hodnota projektu</t>
  </si>
  <si>
    <t>Pokračující asistence cizincům na vybraných pracovištích Oddělení pobytu cizinců OAMP MV ČR pro Středočeský kraj - pracoviště Praha II, Kladno, Kutná Hora</t>
  </si>
  <si>
    <t>Žebřík, o. s.</t>
  </si>
  <si>
    <t>Multikulturní klub pro rodiče s dětmi</t>
  </si>
  <si>
    <t>Asistenční infolinka ve vietnamském a mongolském jazyce</t>
  </si>
  <si>
    <t>Posílení streetworku s cizinci na Vysočině</t>
  </si>
  <si>
    <t>Centrum multikulturního vzdělávání, o. s.</t>
  </si>
  <si>
    <t>Rodina Odvedle 2014</t>
  </si>
  <si>
    <t>Komunitní tlumočníci ve víru integrace</t>
  </si>
  <si>
    <t>META o. s.</t>
  </si>
  <si>
    <t>Člověk v tísni, o.p.s.</t>
  </si>
  <si>
    <t>Face 2 Face II - podpora dialogu mezi migranty z třetích zemí a občany České republiky</t>
  </si>
  <si>
    <t>MOST PRO o.p.s.</t>
  </si>
  <si>
    <t>DIECÉZNÍ CHARITA BRNO</t>
  </si>
  <si>
    <t>POROZUMĚNÍM K INTEGRACI III.</t>
  </si>
  <si>
    <t>InBáze, o.s.</t>
  </si>
  <si>
    <t>Asistenční služby InBáze na odděleních pobytu cizinců v Praze IV</t>
  </si>
  <si>
    <t>Posílení mezikulturních kompetencí pracovníků veřejné správy</t>
  </si>
  <si>
    <t>Webové stránky pro adaptačně integrační kurzy</t>
  </si>
  <si>
    <t>SLOVO - bulletin pro cizince a o cizincích</t>
  </si>
  <si>
    <t>Čí je Praha? Naše!</t>
  </si>
  <si>
    <t>Asistence cizincům ze třetích zemí na pracovištích OAMP v Ústeckém kraji</t>
  </si>
  <si>
    <t>Poradna pro integraci, o.s.</t>
  </si>
  <si>
    <t>Diecézní katolická charita Hradec Králové</t>
  </si>
  <si>
    <t xml:space="preserve">Podpora integrace cizinců </t>
  </si>
  <si>
    <t xml:space="preserve">Diecézní charita České Budějovice </t>
  </si>
  <si>
    <t>Asistenční služby poskytované cizincům na pracovišti OAMP České Budějovice II.</t>
  </si>
  <si>
    <t>Vítejte v České republice II.</t>
  </si>
  <si>
    <t>Částka přidělená MV</t>
  </si>
  <si>
    <t>Podpořené žádosti o finanční podporu v rámci dotačního řízení "Integrace cizinců 2014":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</si>
</sst>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2" fontId="0" fillId="0" borderId="10" xfId="0" applyNumberFormat="1" applyBorder="1" applyAlignment="1">
      <alignment vertical="center"/>
    </xf>
    <xf numFmtId="0" fontId="3" fillId="0" borderId="0" xfId="0" applyFont="1" applyAlignment="1">
      <alignment/>
    </xf>
    <xf numFmtId="42" fontId="2" fillId="24" borderId="11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10" fontId="0" fillId="0" borderId="10" xfId="0" applyNumberFormat="1" applyBorder="1" applyAlignment="1">
      <alignment horizontal="center" vertical="center" wrapText="1"/>
    </xf>
    <xf numFmtId="10" fontId="0" fillId="0" borderId="10" xfId="0" applyNumberFormat="1" applyBorder="1" applyAlignment="1">
      <alignment horizontal="center" vertical="center"/>
    </xf>
    <xf numFmtId="10" fontId="2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 vertical="center"/>
    </xf>
    <xf numFmtId="42" fontId="2" fillId="0" borderId="10" xfId="0" applyNumberFormat="1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6" sqref="B16"/>
    </sheetView>
  </sheetViews>
  <sheetFormatPr defaultColWidth="9.140625" defaultRowHeight="12.75"/>
  <cols>
    <col min="1" max="1" width="21.57421875" style="0" customWidth="1"/>
    <col min="2" max="2" width="34.57421875" style="0" customWidth="1"/>
    <col min="3" max="3" width="13.8515625" style="0" customWidth="1"/>
    <col min="4" max="4" width="14.7109375" style="0" customWidth="1"/>
    <col min="5" max="5" width="7.8515625" style="6" customWidth="1"/>
  </cols>
  <sheetData>
    <row r="1" ht="21.75" customHeight="1">
      <c r="A1" s="4" t="s">
        <v>38</v>
      </c>
    </row>
    <row r="2" spans="1:5" ht="38.25">
      <c r="A2" s="2" t="s">
        <v>1</v>
      </c>
      <c r="B2" s="2" t="s">
        <v>0</v>
      </c>
      <c r="C2" s="2" t="s">
        <v>9</v>
      </c>
      <c r="D2" s="2" t="s">
        <v>37</v>
      </c>
      <c r="E2" s="7" t="s">
        <v>2</v>
      </c>
    </row>
    <row r="3" spans="1:5" ht="25.5">
      <c r="A3" s="1" t="s">
        <v>24</v>
      </c>
      <c r="B3" s="1" t="s">
        <v>25</v>
      </c>
      <c r="C3" s="3">
        <v>2652518</v>
      </c>
      <c r="D3" s="11">
        <v>1135490</v>
      </c>
      <c r="E3" s="8">
        <f aca="true" t="shared" si="0" ref="E3:E21">D3/C3</f>
        <v>0.42808003564914543</v>
      </c>
    </row>
    <row r="4" spans="1:5" ht="25.5">
      <c r="A4" s="1" t="s">
        <v>31</v>
      </c>
      <c r="B4" s="1" t="s">
        <v>30</v>
      </c>
      <c r="C4" s="3">
        <v>1462060</v>
      </c>
      <c r="D4" s="11">
        <v>1023000</v>
      </c>
      <c r="E4" s="8">
        <f t="shared" si="0"/>
        <v>0.6996976868254381</v>
      </c>
    </row>
    <row r="5" spans="1:5" ht="12.75">
      <c r="A5" s="1" t="s">
        <v>3</v>
      </c>
      <c r="B5" s="1" t="s">
        <v>36</v>
      </c>
      <c r="C5" s="3">
        <v>2032960</v>
      </c>
      <c r="D5" s="11">
        <v>950000</v>
      </c>
      <c r="E5" s="8">
        <f t="shared" si="0"/>
        <v>0.4672989138989454</v>
      </c>
    </row>
    <row r="6" spans="1:5" ht="25.5">
      <c r="A6" s="1" t="s">
        <v>32</v>
      </c>
      <c r="B6" s="1" t="s">
        <v>33</v>
      </c>
      <c r="C6" s="3">
        <v>1079960</v>
      </c>
      <c r="D6" s="11">
        <v>755000</v>
      </c>
      <c r="E6" s="8">
        <f t="shared" si="0"/>
        <v>0.6990999666654321</v>
      </c>
    </row>
    <row r="7" spans="1:5" ht="25.5">
      <c r="A7" s="1" t="s">
        <v>8</v>
      </c>
      <c r="B7" s="1" t="s">
        <v>13</v>
      </c>
      <c r="C7" s="3">
        <v>1072300</v>
      </c>
      <c r="D7" s="11">
        <v>750610</v>
      </c>
      <c r="E7" s="8">
        <f t="shared" si="0"/>
        <v>0.7</v>
      </c>
    </row>
    <row r="8" spans="1:5" ht="38.25">
      <c r="A8" s="1" t="s">
        <v>5</v>
      </c>
      <c r="B8" s="1" t="s">
        <v>6</v>
      </c>
      <c r="C8" s="3">
        <v>1067480</v>
      </c>
      <c r="D8" s="11">
        <v>747000</v>
      </c>
      <c r="E8" s="8">
        <f t="shared" si="0"/>
        <v>0.6997789185745869</v>
      </c>
    </row>
    <row r="9" spans="1:5" ht="38.25">
      <c r="A9" s="1" t="s">
        <v>19</v>
      </c>
      <c r="B9" s="1" t="s">
        <v>20</v>
      </c>
      <c r="C9" s="3">
        <v>959300</v>
      </c>
      <c r="D9" s="11">
        <v>671510</v>
      </c>
      <c r="E9" s="8">
        <f t="shared" si="0"/>
        <v>0.7</v>
      </c>
    </row>
    <row r="10" spans="1:5" ht="12.75">
      <c r="A10" s="1" t="s">
        <v>3</v>
      </c>
      <c r="B10" s="1" t="s">
        <v>16</v>
      </c>
      <c r="C10" s="3">
        <v>1692480</v>
      </c>
      <c r="D10" s="11">
        <v>507700</v>
      </c>
      <c r="E10" s="8">
        <f t="shared" si="0"/>
        <v>0.2999740026470032</v>
      </c>
    </row>
    <row r="11" spans="1:5" ht="25.5">
      <c r="A11" s="1" t="s">
        <v>15</v>
      </c>
      <c r="B11" s="1" t="s">
        <v>14</v>
      </c>
      <c r="C11" s="3">
        <v>693000</v>
      </c>
      <c r="D11" s="11">
        <v>485100</v>
      </c>
      <c r="E11" s="8">
        <f t="shared" si="0"/>
        <v>0.7</v>
      </c>
    </row>
    <row r="12" spans="1:5" ht="25.5">
      <c r="A12" s="1" t="s">
        <v>3</v>
      </c>
      <c r="B12" s="1" t="s">
        <v>27</v>
      </c>
      <c r="C12" s="3">
        <v>1163140</v>
      </c>
      <c r="D12" s="11">
        <v>458003</v>
      </c>
      <c r="E12" s="8">
        <f t="shared" si="0"/>
        <v>0.39376429320632084</v>
      </c>
    </row>
    <row r="13" spans="1:5" ht="25.5">
      <c r="A13" s="1" t="s">
        <v>22</v>
      </c>
      <c r="B13" s="1" t="s">
        <v>23</v>
      </c>
      <c r="C13" s="3">
        <v>646614</v>
      </c>
      <c r="D13" s="11">
        <v>452000</v>
      </c>
      <c r="E13" s="8">
        <f t="shared" si="0"/>
        <v>0.69902600314871</v>
      </c>
    </row>
    <row r="14" spans="1:5" ht="12.75">
      <c r="A14" s="1" t="s">
        <v>18</v>
      </c>
      <c r="B14" s="1" t="s">
        <v>17</v>
      </c>
      <c r="C14" s="3">
        <v>1042912</v>
      </c>
      <c r="D14" s="11">
        <v>392180</v>
      </c>
      <c r="E14" s="8">
        <f t="shared" si="0"/>
        <v>0.3760432327943297</v>
      </c>
    </row>
    <row r="15" spans="1:5" ht="25.5">
      <c r="A15" s="1" t="s">
        <v>3</v>
      </c>
      <c r="B15" s="1" t="s">
        <v>28</v>
      </c>
      <c r="C15" s="3">
        <v>1121500</v>
      </c>
      <c r="D15" s="11">
        <v>312000</v>
      </c>
      <c r="E15" s="8">
        <f t="shared" si="0"/>
        <v>0.27819884083816315</v>
      </c>
    </row>
    <row r="16" spans="1:5" ht="25.5">
      <c r="A16" s="1" t="s">
        <v>3</v>
      </c>
      <c r="B16" s="1" t="s">
        <v>26</v>
      </c>
      <c r="C16" s="3">
        <v>905800</v>
      </c>
      <c r="D16" s="11">
        <v>271740</v>
      </c>
      <c r="E16" s="8">
        <f t="shared" si="0"/>
        <v>0.3</v>
      </c>
    </row>
    <row r="17" spans="1:5" ht="12.75">
      <c r="A17" s="1" t="s">
        <v>3</v>
      </c>
      <c r="B17" s="1" t="s">
        <v>29</v>
      </c>
      <c r="C17" s="3">
        <v>841600</v>
      </c>
      <c r="D17" s="11">
        <v>252480</v>
      </c>
      <c r="E17" s="8">
        <f t="shared" si="0"/>
        <v>0.3</v>
      </c>
    </row>
    <row r="18" spans="1:5" ht="32.25" customHeight="1">
      <c r="A18" s="1" t="s">
        <v>7</v>
      </c>
      <c r="B18" s="1" t="s">
        <v>10</v>
      </c>
      <c r="C18" s="3">
        <v>332036</v>
      </c>
      <c r="D18" s="11">
        <v>232000</v>
      </c>
      <c r="E18" s="8">
        <f t="shared" si="0"/>
        <v>0.6987194159669433</v>
      </c>
    </row>
    <row r="19" spans="1:5" ht="37.5" customHeight="1">
      <c r="A19" s="1" t="s">
        <v>21</v>
      </c>
      <c r="B19" s="1" t="s">
        <v>4</v>
      </c>
      <c r="C19" s="3">
        <v>2817166</v>
      </c>
      <c r="D19" s="11">
        <v>212187</v>
      </c>
      <c r="E19" s="8">
        <f t="shared" si="0"/>
        <v>0.07531931025718754</v>
      </c>
    </row>
    <row r="20" spans="1:5" ht="38.25">
      <c r="A20" s="1" t="s">
        <v>34</v>
      </c>
      <c r="B20" s="1" t="s">
        <v>35</v>
      </c>
      <c r="C20" s="3">
        <v>296032</v>
      </c>
      <c r="D20" s="11">
        <v>207000</v>
      </c>
      <c r="E20" s="8">
        <f t="shared" si="0"/>
        <v>0.6992487298670415</v>
      </c>
    </row>
    <row r="21" spans="1:5" ht="12.75">
      <c r="A21" s="10" t="s">
        <v>11</v>
      </c>
      <c r="B21" s="1" t="s">
        <v>12</v>
      </c>
      <c r="C21" s="3">
        <v>275000</v>
      </c>
      <c r="D21" s="11">
        <v>185000</v>
      </c>
      <c r="E21" s="8">
        <f t="shared" si="0"/>
        <v>0.6727272727272727</v>
      </c>
    </row>
    <row r="22" spans="3:5" ht="13.5" thickBot="1">
      <c r="C22" s="5">
        <f>SUM(C3:C21)</f>
        <v>22153858</v>
      </c>
      <c r="D22" s="5">
        <f>SUM(D3:D21)</f>
        <v>10000000</v>
      </c>
      <c r="E22" s="9"/>
    </row>
  </sheetData>
  <sheetProtection/>
  <autoFilter ref="A2:E22"/>
  <printOptions horizontalCentered="1"/>
  <pageMargins left="0.4330708661417323" right="0.5118110236220472" top="0.1968503937007874" bottom="0.31496062992125984" header="0.511811023622047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Kepka</cp:lastModifiedBy>
  <cp:lastPrinted>2014-03-24T14:46:48Z</cp:lastPrinted>
  <dcterms:created xsi:type="dcterms:W3CDTF">2012-03-14T12:53:39Z</dcterms:created>
  <dcterms:modified xsi:type="dcterms:W3CDTF">2014-03-24T14:51:29Z</dcterms:modified>
  <cp:category/>
  <cp:version/>
  <cp:contentType/>
  <cp:contentStatus/>
</cp:coreProperties>
</file>