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35" windowHeight="7770" tabRatio="717" firstSheet="1" activeTab="4"/>
  </bookViews>
  <sheets>
    <sheet name="Rozpočet projektu 1. část" sheetId="1" r:id="rId1"/>
    <sheet name="Poznámky k rozpočtu" sheetId="2" r:id="rId2"/>
    <sheet name="Souhrnný přehled 2. část" sheetId="3" r:id="rId3"/>
    <sheet name="Komentář k rozpočtu 3. část" sheetId="4" r:id="rId4"/>
    <sheet name="Vysvětlivky k vyplnění " sheetId="5" r:id="rId5"/>
  </sheets>
  <definedNames/>
  <calcPr fullCalcOnLoad="1"/>
</workbook>
</file>

<file path=xl/sharedStrings.xml><?xml version="1.0" encoding="utf-8"?>
<sst xmlns="http://schemas.openxmlformats.org/spreadsheetml/2006/main" count="246" uniqueCount="160">
  <si>
    <t>Název projektu:</t>
  </si>
  <si>
    <t>Jednotka</t>
  </si>
  <si>
    <t>Počet jednotek</t>
  </si>
  <si>
    <t>Jednotková cena v Kč</t>
  </si>
  <si>
    <t>A. Personální náklady</t>
  </si>
  <si>
    <t>A.1 Vedoucí projektu</t>
  </si>
  <si>
    <t xml:space="preserve">  A.2.1</t>
  </si>
  <si>
    <t xml:space="preserve">  A.2.2 </t>
  </si>
  <si>
    <t xml:space="preserve">  A.2.3</t>
  </si>
  <si>
    <t xml:space="preserve">  A.2.4</t>
  </si>
  <si>
    <t>A. - mezisoučet</t>
  </si>
  <si>
    <t xml:space="preserve">  A.1.1</t>
  </si>
  <si>
    <t>B. - mezisoučet</t>
  </si>
  <si>
    <t xml:space="preserve">  D.1.1 </t>
  </si>
  <si>
    <t xml:space="preserve">  D.2.1 </t>
  </si>
  <si>
    <t xml:space="preserve">  D.3.1 </t>
  </si>
  <si>
    <t>D. - mezisoučet</t>
  </si>
  <si>
    <t>E. - mezisoučet</t>
  </si>
  <si>
    <t>F. - mezisoučet</t>
  </si>
  <si>
    <t>G. - mezisoučet</t>
  </si>
  <si>
    <t>maximálně:</t>
  </si>
  <si>
    <t>Komentář</t>
  </si>
  <si>
    <t>Příspěvek žadatele:</t>
  </si>
  <si>
    <t>Příspěvek žadatele v %:</t>
  </si>
  <si>
    <t>Přímé uznatelné náklady:</t>
  </si>
  <si>
    <t>Nepřímé uznatelné náklady:</t>
  </si>
  <si>
    <t>Celkové uznatelné náklady:</t>
  </si>
  <si>
    <t>Celkové náklady v Kč</t>
  </si>
  <si>
    <t xml:space="preserve">     Druh nákladů</t>
  </si>
  <si>
    <t xml:space="preserve">  B.1 Cestovné</t>
  </si>
  <si>
    <t>A.2 Experti/konzultanti - poskytovatelé služeb konečným příjemcům projektu</t>
  </si>
  <si>
    <r>
      <t xml:space="preserve">  B.1 Cestovné </t>
    </r>
    <r>
      <rPr>
        <sz val="6"/>
        <rFont val="Tahoma"/>
        <family val="2"/>
      </rPr>
      <t>4)</t>
    </r>
  </si>
  <si>
    <r>
      <t xml:space="preserve">B. Náklady na dopravu a pobyt </t>
    </r>
    <r>
      <rPr>
        <b/>
        <sz val="6"/>
        <rFont val="Tahoma"/>
        <family val="2"/>
      </rPr>
      <t>3)</t>
    </r>
  </si>
  <si>
    <r>
      <t xml:space="preserve">C. Pořízení vybavení </t>
    </r>
    <r>
      <rPr>
        <b/>
        <sz val="6"/>
        <rFont val="Tahoma"/>
        <family val="2"/>
      </rPr>
      <t>6)</t>
    </r>
  </si>
  <si>
    <t xml:space="preserve">  C.2 Leasing</t>
  </si>
  <si>
    <t xml:space="preserve">  C.1 Nájem</t>
  </si>
  <si>
    <r>
      <t xml:space="preserve">  C.3 Nákup</t>
    </r>
    <r>
      <rPr>
        <sz val="6"/>
        <rFont val="Tahoma"/>
        <family val="2"/>
      </rPr>
      <t xml:space="preserve"> 7)</t>
    </r>
  </si>
  <si>
    <t xml:space="preserve">  C. - mezisoučet</t>
  </si>
  <si>
    <t>C.1.1</t>
  </si>
  <si>
    <t>C.1.2</t>
  </si>
  <si>
    <t>C.2.1</t>
  </si>
  <si>
    <t>C2.2.</t>
  </si>
  <si>
    <t>C.3.1</t>
  </si>
  <si>
    <t>C.3.2</t>
  </si>
  <si>
    <r>
      <t xml:space="preserve">D. Nemovitosti </t>
    </r>
    <r>
      <rPr>
        <b/>
        <sz val="6"/>
        <rFont val="Tahoma"/>
        <family val="2"/>
      </rPr>
      <t>8)</t>
    </r>
  </si>
  <si>
    <r>
      <t xml:space="preserve">D.1 Nákup, výstavba </t>
    </r>
    <r>
      <rPr>
        <sz val="6"/>
        <rFont val="Tahoma"/>
        <family val="2"/>
      </rPr>
      <t>9), 10)</t>
    </r>
  </si>
  <si>
    <r>
      <t xml:space="preserve">D.2 Renovace </t>
    </r>
    <r>
      <rPr>
        <sz val="6"/>
        <rFont val="Tahoma"/>
        <family val="2"/>
      </rPr>
      <t>10)</t>
    </r>
  </si>
  <si>
    <r>
      <t xml:space="preserve">D.3 Nájem </t>
    </r>
    <r>
      <rPr>
        <sz val="6"/>
        <rFont val="Tahoma"/>
        <family val="2"/>
      </rPr>
      <t>11)</t>
    </r>
  </si>
  <si>
    <t xml:space="preserve">  E.1.1 </t>
  </si>
  <si>
    <t xml:space="preserve">  E.2.1 </t>
  </si>
  <si>
    <t xml:space="preserve">  E.3.1 </t>
  </si>
  <si>
    <t>E.2 Zásoby</t>
  </si>
  <si>
    <t>E.3 Služby</t>
  </si>
  <si>
    <t xml:space="preserve">  F.1</t>
  </si>
  <si>
    <t xml:space="preserve">  F.2</t>
  </si>
  <si>
    <r>
      <t xml:space="preserve">F. Subdodavatelské smlouvy </t>
    </r>
    <r>
      <rPr>
        <b/>
        <sz val="6"/>
        <rFont val="Tahoma"/>
        <family val="2"/>
      </rPr>
      <t>13)</t>
    </r>
  </si>
  <si>
    <t>G. Náklady vyplývající z požadavků vztahujících se k spolufinancování EU</t>
  </si>
  <si>
    <t>G.1 Náklady na publicitu projektu</t>
  </si>
  <si>
    <t xml:space="preserve">  G.1.1 </t>
  </si>
  <si>
    <t xml:space="preserve">  G.1.2 </t>
  </si>
  <si>
    <t xml:space="preserve">  G.2.1 </t>
  </si>
  <si>
    <t>G.2</t>
  </si>
  <si>
    <t xml:space="preserve">  H.1</t>
  </si>
  <si>
    <t xml:space="preserve">  H.2</t>
  </si>
  <si>
    <t>H. - mezisoučet</t>
  </si>
  <si>
    <t xml:space="preserve">  H.3</t>
  </si>
  <si>
    <r>
      <t xml:space="preserve">H. Honoráře odborníků </t>
    </r>
    <r>
      <rPr>
        <b/>
        <sz val="6"/>
        <rFont val="Tahoma"/>
        <family val="2"/>
      </rPr>
      <t>14)</t>
    </r>
  </si>
  <si>
    <r>
      <t xml:space="preserve">I. Zvláštní náklady vztahující se k cílovým skupinám </t>
    </r>
    <r>
      <rPr>
        <b/>
        <sz val="6"/>
        <rFont val="Tahoma"/>
        <family val="2"/>
      </rPr>
      <t>15)</t>
    </r>
  </si>
  <si>
    <t xml:space="preserve">  I.1</t>
  </si>
  <si>
    <t xml:space="preserve">  I.2</t>
  </si>
  <si>
    <t xml:space="preserve">  I.3</t>
  </si>
  <si>
    <t>I. - mezisoučet</t>
  </si>
  <si>
    <t>J .- mezisoučet - Přímé náklady (A+B+C+D+E+F+G+H+I)</t>
  </si>
  <si>
    <t xml:space="preserve">18) Do této podkapitoly patří např. náklady na tiskárnu, fax, kopírku, notebook apod. </t>
  </si>
  <si>
    <t>19) Do této podkapitoly patří náklady na drobný administrativní materiál a zásoby.</t>
  </si>
  <si>
    <t>20) Do této podkapitoly patří obecné služby jako např.  telefon, internet, poštovné, úklid kancelářských prostor, pojištění, bankovní poplatky apod.</t>
  </si>
  <si>
    <t>22) Do této podkapitoly je možné zahrnout další náklady spojené s projektem, které nepatří do přímých nákladů.</t>
  </si>
  <si>
    <r>
      <t>I. Přímé náklady</t>
    </r>
    <r>
      <rPr>
        <b/>
        <sz val="6"/>
        <rFont val="Tahoma"/>
        <family val="2"/>
      </rPr>
      <t xml:space="preserve"> 1)</t>
    </r>
  </si>
  <si>
    <r>
      <t xml:space="preserve">II. Nepřímé náklady </t>
    </r>
    <r>
      <rPr>
        <b/>
        <sz val="6"/>
        <rFont val="Tahoma"/>
        <family val="2"/>
      </rPr>
      <t>16)</t>
    </r>
  </si>
  <si>
    <r>
      <t xml:space="preserve">K. Personální náklady </t>
    </r>
    <r>
      <rPr>
        <b/>
        <sz val="6"/>
        <rFont val="Tahoma"/>
        <family val="2"/>
      </rPr>
      <t>17)</t>
    </r>
  </si>
  <si>
    <r>
      <t xml:space="preserve">L. Administrativní vybavení </t>
    </r>
    <r>
      <rPr>
        <b/>
        <sz val="6"/>
        <rFont val="Tahoma"/>
        <family val="2"/>
      </rPr>
      <t>18)</t>
    </r>
  </si>
  <si>
    <t>M.Nájem kancelářských prostor</t>
  </si>
  <si>
    <r>
      <t xml:space="preserve">N. Kancelářské potřeby </t>
    </r>
    <r>
      <rPr>
        <b/>
        <sz val="6"/>
        <rFont val="Tahoma"/>
        <family val="2"/>
      </rPr>
      <t>19)</t>
    </r>
  </si>
  <si>
    <r>
      <t xml:space="preserve">O. Obecné služby </t>
    </r>
    <r>
      <rPr>
        <b/>
        <sz val="6"/>
        <rFont val="Tahoma"/>
        <family val="2"/>
      </rPr>
      <t>20)</t>
    </r>
  </si>
  <si>
    <r>
      <t xml:space="preserve">P. Nemovitosti </t>
    </r>
    <r>
      <rPr>
        <b/>
        <sz val="6"/>
        <rFont val="Tahoma"/>
        <family val="2"/>
      </rPr>
      <t>21)</t>
    </r>
  </si>
  <si>
    <r>
      <t xml:space="preserve">Q. Ostatní náklady  </t>
    </r>
    <r>
      <rPr>
        <b/>
        <sz val="6"/>
        <rFont val="Tahoma"/>
        <family val="2"/>
      </rPr>
      <t>22)</t>
    </r>
  </si>
  <si>
    <t>R.- mezisoučet - Nepřímé náklady</t>
  </si>
  <si>
    <t xml:space="preserve">  K.1.</t>
  </si>
  <si>
    <t xml:space="preserve">  K.2</t>
  </si>
  <si>
    <t xml:space="preserve">  K.3</t>
  </si>
  <si>
    <t xml:space="preserve">  K.4</t>
  </si>
  <si>
    <t xml:space="preserve">  L.1</t>
  </si>
  <si>
    <t xml:space="preserve">  L.2</t>
  </si>
  <si>
    <t xml:space="preserve">  L.3</t>
  </si>
  <si>
    <t xml:space="preserve">  M.1</t>
  </si>
  <si>
    <t xml:space="preserve">  N.1</t>
  </si>
  <si>
    <t xml:space="preserve">  N.2</t>
  </si>
  <si>
    <t xml:space="preserve">  N.3</t>
  </si>
  <si>
    <t xml:space="preserve">  N.4</t>
  </si>
  <si>
    <t xml:space="preserve">  N.5</t>
  </si>
  <si>
    <t xml:space="preserve">  O.1</t>
  </si>
  <si>
    <t xml:space="preserve">  O.2</t>
  </si>
  <si>
    <t xml:space="preserve">  O.3</t>
  </si>
  <si>
    <t xml:space="preserve">  P.1</t>
  </si>
  <si>
    <t xml:space="preserve">  P.2</t>
  </si>
  <si>
    <t xml:space="preserve">  P.3</t>
  </si>
  <si>
    <t xml:space="preserve">  Q.1</t>
  </si>
  <si>
    <t xml:space="preserve">  Q.2</t>
  </si>
  <si>
    <r>
      <t xml:space="preserve">1) Přímé způsobilé náklady - náklady </t>
    </r>
    <r>
      <rPr>
        <b/>
        <sz val="10"/>
        <rFont val="Tahoma"/>
        <family val="2"/>
      </rPr>
      <t>přímo spojené</t>
    </r>
    <r>
      <rPr>
        <sz val="10"/>
        <rFont val="Tahoma"/>
        <family val="2"/>
      </rPr>
      <t xml:space="preserve"> s prováděním daného projektu.</t>
    </r>
  </si>
  <si>
    <r>
      <t xml:space="preserve">E. Spotřební materiály, zásoby, obecné služby </t>
    </r>
    <r>
      <rPr>
        <b/>
        <sz val="6"/>
        <rFont val="Tahoma"/>
        <family val="2"/>
      </rPr>
      <t>12)</t>
    </r>
  </si>
  <si>
    <t xml:space="preserve">E.1 Spotřební mateiály </t>
  </si>
  <si>
    <t xml:space="preserve">  B.2 Ubytování</t>
  </si>
  <si>
    <t xml:space="preserve">  B.3 Diety</t>
  </si>
  <si>
    <r>
      <t xml:space="preserve">  B.4 Ostatní výdaje </t>
    </r>
    <r>
      <rPr>
        <sz val="6"/>
        <rFont val="Tahoma"/>
        <family val="2"/>
      </rPr>
      <t>5)</t>
    </r>
    <r>
      <rPr>
        <sz val="10"/>
        <rFont val="Tahoma"/>
        <family val="2"/>
      </rPr>
      <t xml:space="preserve"> </t>
    </r>
  </si>
  <si>
    <r>
      <t>A. Personální náklady</t>
    </r>
    <r>
      <rPr>
        <b/>
        <sz val="10"/>
        <rFont val="Tahoma"/>
        <family val="2"/>
      </rPr>
      <t xml:space="preserve"> </t>
    </r>
    <r>
      <rPr>
        <b/>
        <sz val="6"/>
        <rFont val="Tahoma"/>
        <family val="2"/>
      </rPr>
      <t>2)</t>
    </r>
  </si>
  <si>
    <t>B. Náklady na dopravu a pobyt</t>
  </si>
  <si>
    <t xml:space="preserve">  B.4 Ostatní výdaje</t>
  </si>
  <si>
    <t>C. Pořízení vybavení</t>
  </si>
  <si>
    <t xml:space="preserve">  C.3 Nákup</t>
  </si>
  <si>
    <t>Požadovaný příspěvek v %:</t>
  </si>
  <si>
    <t>POZNÁMKY (netiskněte poznámky jako součást projektové žádosti)</t>
  </si>
  <si>
    <t>S.1</t>
  </si>
  <si>
    <t>S.2</t>
  </si>
  <si>
    <t>S.3</t>
  </si>
  <si>
    <t>T.- mezisoučet - Účelově vázané příjmy</t>
  </si>
  <si>
    <t>U. Celkové uznatelné náklady projektu (J+R+T)</t>
  </si>
  <si>
    <t>Účelově vázané příjmy:</t>
  </si>
  <si>
    <t>Příspěvek žadatele formou účelově vázaného příjmu v %:</t>
  </si>
  <si>
    <t>Příspěvek žadatele formou účelově vázaného příjmu:</t>
  </si>
  <si>
    <r>
      <t xml:space="preserve">III. Účelově vázané příjmy   </t>
    </r>
    <r>
      <rPr>
        <b/>
        <sz val="6"/>
        <rFont val="Tahoma"/>
        <family val="2"/>
      </rPr>
      <t>23)</t>
    </r>
  </si>
  <si>
    <t>Název žadatele o finanční podporu:</t>
  </si>
  <si>
    <t>Požadovaná finanční podpora v tisících Kč:</t>
  </si>
  <si>
    <t xml:space="preserve">5) Ostatní výdaje obvykle zahrnují i místní dopravu, místní telefonní hovory a jiné drobné výdaje. </t>
  </si>
  <si>
    <r>
      <t xml:space="preserve">8) Do této kapitoly </t>
    </r>
    <r>
      <rPr>
        <b/>
        <sz val="10"/>
        <rFont val="Tahoma"/>
        <family val="2"/>
      </rPr>
      <t>NEPATŘÍ</t>
    </r>
    <r>
      <rPr>
        <sz val="10"/>
        <rFont val="Tahoma"/>
        <family val="2"/>
      </rPr>
      <t xml:space="preserve"> náklady na nákup, výstavbu, renovaci či nájem KANCELÁŘSKÝCH PROSTOR pro každodenní činnost konečného příjemce. Tyto patří do Nepřímých nákladů.</t>
    </r>
  </si>
  <si>
    <t>15) viz Příloha č. 11 Pravidla pro způsobilost výdajů pro příslušný fond. Jedná se o zvláštní náklady, které vznikly cílovým skupinám a budou hrazeny příjemcem.</t>
  </si>
  <si>
    <r>
      <t xml:space="preserve">7) Do této kapitoly je možné zahrnout také náklady na odpis již dříve zakoupeného vybavení, ale pouze tu část odpisů, která odpovídá míře skutečného využití pro daný projekt. Na pořízení takového vybavení však nebyly použity prostředky z grantů EU. 
Pokud je vybavení nakoupeno během realizace projektu či před jeho zahájením, je způsobilá jen ta část odpisů, která odpovídá délce jeho využívání pro daný projekt. 
U částí vybavení za </t>
    </r>
    <r>
      <rPr>
        <b/>
        <sz val="10"/>
        <rFont val="Tahoma"/>
        <family val="2"/>
      </rPr>
      <t xml:space="preserve">méně než 1000 Eur </t>
    </r>
    <r>
      <rPr>
        <sz val="10"/>
        <rFont val="Tahoma"/>
        <family val="2"/>
      </rPr>
      <t xml:space="preserve">je způsobilým nákladem </t>
    </r>
    <r>
      <rPr>
        <b/>
        <sz val="10"/>
        <rFont val="Tahoma"/>
        <family val="2"/>
      </rPr>
      <t>plná kupní cena</t>
    </r>
    <r>
      <rPr>
        <sz val="10"/>
        <rFont val="Tahoma"/>
        <family val="2"/>
      </rPr>
      <t xml:space="preserve">, jestliže je dané vybavení zakoupeno </t>
    </r>
    <r>
      <rPr>
        <b/>
        <sz val="10"/>
        <rFont val="Tahoma"/>
        <family val="2"/>
      </rPr>
      <t>během prvních tří měsíců trvání projektu</t>
    </r>
    <r>
      <rPr>
        <sz val="10"/>
        <rFont val="Tahoma"/>
        <family val="2"/>
      </rPr>
      <t>. Pro přepočet se použije kurz k poslednímu pracovnímu dni měsíce předcházejícího měsíci nákupu zveřejněný na webových stránkách www.ecb.eu.</t>
    </r>
  </si>
  <si>
    <r>
      <t xml:space="preserve">9) Koupi nemovitosti či její výstavbě musí předcházet získání potvrzení od nezávislého odborného odhadce či řádně pověřného úřednícho orgánu, v němž bude uvedeno, že daná </t>
    </r>
    <r>
      <rPr>
        <b/>
        <sz val="10"/>
        <rFont val="Tahoma"/>
        <family val="2"/>
      </rPr>
      <t>cena nepřekračuje tržní hodnotu</t>
    </r>
    <r>
      <rPr>
        <sz val="10"/>
        <rFont val="Tahoma"/>
        <family val="2"/>
      </rPr>
      <t>.</t>
    </r>
  </si>
  <si>
    <r>
      <t xml:space="preserve">10) Po dobu nejméně </t>
    </r>
    <r>
      <rPr>
        <b/>
        <sz val="10"/>
        <rFont val="Tahoma"/>
        <family val="2"/>
      </rPr>
      <t>pěti let po ukončení projektu</t>
    </r>
    <r>
      <rPr>
        <sz val="10"/>
        <rFont val="Tahoma"/>
        <family val="2"/>
      </rPr>
      <t xml:space="preserve"> musí být nemovitost používána pouze za účelem stanoveným v  projektu, pokud Evropská komise nevydá souhlas s jiným užíváním. Způsobilá je ta část odpisů, která odpovídá době trvání projektu a míře jejich skutečného používání u daného projektu.</t>
    </r>
  </si>
  <si>
    <r>
      <t xml:space="preserve">12) Náklady musí být přímo nezbytné pro provádění daného projektu. </t>
    </r>
    <r>
      <rPr>
        <b/>
        <sz val="10"/>
        <rFont val="Tahoma"/>
        <family val="2"/>
      </rPr>
      <t>NEPATŘÍ</t>
    </r>
    <r>
      <rPr>
        <sz val="10"/>
        <rFont val="Tahoma"/>
        <family val="2"/>
      </rPr>
      <t xml:space="preserve"> sem kancelářské potřeby, ostatní drobné administrativní materiály, služby za telefon, poštovné apod.  Tyto patří do Nepřímých nákladů.</t>
    </r>
  </si>
  <si>
    <r>
      <t xml:space="preserve">17) Do této podkapitoly patří personální náklady na takové zaměstnance, kteří mají </t>
    </r>
    <r>
      <rPr>
        <b/>
        <sz val="10"/>
        <rFont val="Tahoma"/>
        <family val="2"/>
      </rPr>
      <t>podpůrnou úlohu</t>
    </r>
    <r>
      <rPr>
        <sz val="10"/>
        <rFont val="Tahoma"/>
        <family val="2"/>
      </rPr>
      <t xml:space="preserve">, např. ředitel, účetní, recepční, administrativní asistent, personalista, pracovník oddělení IT apod. </t>
    </r>
  </si>
  <si>
    <t>4) Sazby pro cestovné vychází z cenově nejvýhodnějšího způsobu dopravy. V případě cestování vlastním osobním automobilem, zpravidla se poskytuje náhrada na základě nákladů na veřejnou dopravu či na základě sazeb odvíjejících se od najetých kilometrů v souladu s platnou právní úpravou v ČR či pravidly užívanými konečným příjemcem.</t>
  </si>
  <si>
    <t>6) Náklady vztahující se ke koupi vybavení jsou způsobilé pouze tehdy, jsou li k provádění projektu nezbytné.</t>
  </si>
  <si>
    <r>
      <t>V komentáři k rozpočtu projektu</t>
    </r>
    <r>
      <rPr>
        <sz val="10"/>
        <rFont val="Tahoma"/>
        <family val="2"/>
      </rPr>
      <t xml:space="preserve"> je nutné uvést způsob určení míry skutečného využití
pořízeného vybavení či nemovitosti pro daný projekt.         V případě potřeby doplňte další řádky. </t>
    </r>
  </si>
  <si>
    <t>S. Účelově vázané příjmy</t>
  </si>
  <si>
    <r>
      <t xml:space="preserve">2) Způsobilé přímé náklady na zaměstnance se týkají pouze těch osob, které hrají v projektu </t>
    </r>
    <r>
      <rPr>
        <b/>
        <sz val="10"/>
        <rFont val="Tahoma"/>
        <family val="2"/>
      </rPr>
      <t xml:space="preserve">klíčovou a přímou roli </t>
    </r>
    <r>
      <rPr>
        <sz val="10"/>
        <rFont val="Tahoma"/>
        <family val="2"/>
      </rPr>
      <t xml:space="preserve">- např. vedoucí projektu, zaměstnanci, kteří se operativně podílejí na projektu či poskytujíslužby konečným příjemcům projektu - cílovým skupinám projektu. Je nutné uvést jména zaměstnanců, jejich funkci. Pokud jména dosud nejsou známa, musí se uvést odborná a technická způsobilost osob, které budou příslušnou funkci vykonávat. </t>
    </r>
    <r>
      <rPr>
        <b/>
        <sz val="10"/>
        <rFont val="Tahoma"/>
        <family val="2"/>
      </rPr>
      <t>Nezaměňujte prosím s nepřímými personálními náklady.</t>
    </r>
  </si>
  <si>
    <t>3) Do této kapitoly nákladů patří náklady na dopravu a pobyt zaměstnance uvedeného v kapitole A a na ostatní osoby, které nejsou zaměstnanci konečného příjemce, ale podílejí se na činnostech v rámci projektu - v těchto případech je nutné vést prezenční listiny.</t>
  </si>
  <si>
    <r>
      <t xml:space="preserve">11) Náklady na nájem splňují pravidlo způsobilosti, pokud existuje jasná vazba mezi tímto nájmem a cíli příslušného projektu. Způsobilá je jen ta část nájmu, která je </t>
    </r>
    <r>
      <rPr>
        <b/>
        <sz val="10"/>
        <rFont val="Tahoma"/>
        <family val="2"/>
      </rPr>
      <t xml:space="preserve">vynaložena pro účely projektu </t>
    </r>
    <r>
      <rPr>
        <sz val="10"/>
        <rFont val="Tahoma"/>
        <family val="2"/>
      </rPr>
      <t>(školení cílových skupin, poradenské služby pro cílové skupiny).</t>
    </r>
  </si>
  <si>
    <r>
      <t>21) Do této podkapitoly patří náklady na nájem</t>
    </r>
    <r>
      <rPr>
        <sz val="10"/>
        <rFont val="Tahoma"/>
        <family val="2"/>
      </rPr>
      <t xml:space="preserve"> kancelářských prostor pro každodenní činnost konečného příjemce a dále náklady na údržbu těchto prostor.</t>
    </r>
  </si>
  <si>
    <t>23) V řádně odůvodněných případech může spolufinancování konečného příjemce  nebo partnera projektu spočívat v plnění ve formě práce ze strany stálých zaměstnanců veřejnosprávních subjektů, kteří se na projektu podílejí.  viz. Přílohy č. 11 Pravidel způsobilosti výdajů, část IV. Náklady účelově vázaných příjmů.</t>
  </si>
  <si>
    <r>
      <t xml:space="preserve">13) Subdodavatelská činnost nesmí překročit </t>
    </r>
    <r>
      <rPr>
        <b/>
        <sz val="10"/>
        <rFont val="Tahoma"/>
        <family val="2"/>
      </rPr>
      <t xml:space="preserve">40 % </t>
    </r>
    <r>
      <rPr>
        <sz val="10"/>
        <rFont val="Tahoma"/>
        <family val="2"/>
      </rPr>
      <t>celkových přímých způsobilých nákladů na projekt, pokud toto není řádně odůvodněno v komentáři k rozpočtu projektu a předem schváleno odpovědným orgánem.</t>
    </r>
  </si>
  <si>
    <t xml:space="preserve">Rozpočet projektu, jakožto povinná příloha projektové žádosti, se skládá ze tří částí – „Rozpočet projektu“, „Souhrnný přehled k rozpočtu projektu“ a „Komentář k rozpočtu projektu“. Při vyplňování rozpočtu projektu je třeba zachovat předepsané názvy a pořadí jednotlivých kapitol (např. A. Personální náklady) a podkapitol (např. D.1 Nákup, výstavba) případně některých již pojmenovaných položek. V případě neuplatnění dané položky, je možné tuto položku smazat. Obdobně i naopak je možné v případě potřeby přidat nové podkapitoly a jejich položky. Vyplňujte prosím pouze bílá a oranžová pole! 
„Komentář k rozpočtu projektu“ musí obsahovat všechny položky „Rozpočtu projektu“. Ke každé z těchto položek musí být připojen stručný a jasný objasňující komentář s odkazem na popis a harmonogram projektu a zahrnující mimo jiné i zdůvodnění její výše.   
Jednotky je třeba uvádět co nejdetailněji, např.  kusy, měsíce, u administrativního personálu výši úvazku (např. 0,25 za měsíc) nebo celkový počet hodin.
Neplátce DPH uvádí náklady v rozpočtu včetně DPH, plátce DPH uvádí náklady bez DPH.
V případě zapojení partnera do projektu je nutné rozlišit v "Komentáři k rozpočtu projektu" náklady, které se týkají </t>
  </si>
  <si>
    <t>příjemce a náklady vyčleněné na partnera projektu.</t>
  </si>
  <si>
    <r>
      <t>16) Výše celkových nepřímých nákladů nesmí přesáhnout</t>
    </r>
    <r>
      <rPr>
        <b/>
        <sz val="10"/>
        <rFont val="Tahoma"/>
        <family val="2"/>
      </rPr>
      <t xml:space="preserve"> 20 %</t>
    </r>
    <r>
      <rPr>
        <sz val="10"/>
        <rFont val="Tahoma"/>
        <family val="2"/>
      </rPr>
      <t xml:space="preserve"> celkové částky přímých nákladů (řádek "J"). Pokud účast subdodavatele překračuje 40% částky přímých způsobilých nákladů nebo pokud odpovědný orgán jedná jako výkonný orgán, celkové nepřímé náklady nesmí přesáhnout 10 % celkové částky přímých nákladů. Nárok na nepřímé náklady mají všichni žadatelé vč. veřejnosprávních subjektů. V případě, že </t>
    </r>
    <r>
      <rPr>
        <b/>
        <sz val="10"/>
        <rFont val="Tahoma"/>
        <family val="2"/>
      </rPr>
      <t>žadatel obdržel dotaci na provoz (tzv. operating grant) z rozpočtu EU a/nebo ČR, nelze nepřímé náklady vykázat</t>
    </r>
    <r>
      <rPr>
        <sz val="10"/>
        <rFont val="Tahoma"/>
        <family val="2"/>
      </rPr>
      <t>.</t>
    </r>
  </si>
  <si>
    <t>Příloha 1 - 1. část</t>
  </si>
  <si>
    <t>Příloha 1 - 2. část</t>
  </si>
  <si>
    <t>Příloha 1 - 3. část</t>
  </si>
  <si>
    <t>14) Do této kapitoly patří náklady za honoráře za právní poradenství, notářské poplatky a náklady na technické a finanční odborníky. Honoráře odborníků lze považovat za přímé náklady, pokud souvisí přímo a výhradně s projektem. Honoráře odborníků spojené s celkovou činností konečných příjemců se považují za nepřímé náklady.</t>
  </si>
  <si>
    <t>ROZPOČET PROJEKTU EUF 2010</t>
  </si>
  <si>
    <t>SOUHRNNÝ PŘEHLED K ROZPOČTU PROJEKTU EUF 2010</t>
  </si>
  <si>
    <t>KOMENTÁŘ K ROZPOČTU PROJEKTU EUF 2010</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</si>
</sst>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_ ;[Red]\-#,##0.00\ "/>
    <numFmt numFmtId="165" formatCode="#,##0.00\ &quot;Kč&quot;"/>
  </numFmts>
  <fonts count="11">
    <font>
      <sz val="10"/>
      <name val="Arial"/>
      <family val="0"/>
    </font>
    <font>
      <sz val="10"/>
      <name val="Tahoma"/>
      <family val="2"/>
    </font>
    <font>
      <b/>
      <sz val="10"/>
      <name val="Tahoma"/>
      <family val="2"/>
    </font>
    <font>
      <b/>
      <sz val="14"/>
      <name val="Tahoma"/>
      <family val="2"/>
    </font>
    <font>
      <b/>
      <sz val="10"/>
      <name val="Arial"/>
      <family val="0"/>
    </font>
    <font>
      <i/>
      <sz val="10"/>
      <name val="Arial"/>
      <family val="2"/>
    </font>
    <font>
      <i/>
      <sz val="10"/>
      <name val="Tahoma"/>
      <family val="2"/>
    </font>
    <font>
      <b/>
      <sz val="6"/>
      <name val="Tahoma"/>
      <family val="2"/>
    </font>
    <font>
      <sz val="6"/>
      <name val="Tahoma"/>
      <family val="2"/>
    </font>
    <font>
      <b/>
      <sz val="12"/>
      <name val="Arial"/>
      <family val="2"/>
    </font>
    <font>
      <sz val="8"/>
      <name val="Arial"/>
      <family val="0"/>
    </font>
  </fonts>
  <fills count="11">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2"/>
        <bgColor indexed="64"/>
      </patternFill>
    </fill>
    <fill>
      <patternFill patternType="solid">
        <fgColor indexed="47"/>
        <bgColor indexed="64"/>
      </patternFill>
    </fill>
    <fill>
      <patternFill patternType="solid">
        <fgColor indexed="11"/>
        <bgColor indexed="64"/>
      </patternFill>
    </fill>
    <fill>
      <patternFill patternType="solid">
        <fgColor indexed="41"/>
        <bgColor indexed="64"/>
      </patternFill>
    </fill>
  </fills>
  <borders count="13">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0" fontId="1" fillId="0" borderId="0" xfId="0" applyFont="1" applyAlignment="1">
      <alignment/>
    </xf>
    <xf numFmtId="0" fontId="2" fillId="0" borderId="0" xfId="0" applyFont="1" applyAlignment="1">
      <alignment horizontal="right"/>
    </xf>
    <xf numFmtId="0" fontId="3" fillId="0" borderId="0" xfId="0" applyFont="1" applyAlignment="1">
      <alignment horizontal="center"/>
    </xf>
    <xf numFmtId="0" fontId="1" fillId="2" borderId="1" xfId="0" applyFont="1" applyFill="1" applyBorder="1" applyAlignment="1">
      <alignment/>
    </xf>
    <xf numFmtId="0" fontId="1" fillId="3" borderId="1" xfId="0" applyFont="1" applyFill="1" applyBorder="1" applyAlignment="1">
      <alignment wrapText="1"/>
    </xf>
    <xf numFmtId="8" fontId="1" fillId="3" borderId="1" xfId="0" applyNumberFormat="1" applyFont="1" applyFill="1" applyBorder="1" applyAlignment="1">
      <alignment/>
    </xf>
    <xf numFmtId="0" fontId="2" fillId="0" borderId="0" xfId="0" applyFont="1" applyFill="1" applyBorder="1" applyAlignment="1">
      <alignment wrapText="1"/>
    </xf>
    <xf numFmtId="0" fontId="4" fillId="0" borderId="0" xfId="0" applyFont="1" applyFill="1" applyBorder="1" applyAlignment="1">
      <alignment/>
    </xf>
    <xf numFmtId="8" fontId="2" fillId="0" borderId="0" xfId="0" applyNumberFormat="1" applyFont="1" applyFill="1" applyBorder="1" applyAlignment="1">
      <alignment/>
    </xf>
    <xf numFmtId="0" fontId="1" fillId="3" borderId="2" xfId="0" applyFont="1" applyFill="1" applyBorder="1" applyAlignment="1">
      <alignment wrapText="1"/>
    </xf>
    <xf numFmtId="8" fontId="1" fillId="3" borderId="2" xfId="0" applyNumberFormat="1" applyFont="1" applyFill="1" applyBorder="1" applyAlignment="1">
      <alignment/>
    </xf>
    <xf numFmtId="0" fontId="1" fillId="3" borderId="3" xfId="0" applyFont="1" applyFill="1" applyBorder="1" applyAlignment="1">
      <alignment wrapText="1"/>
    </xf>
    <xf numFmtId="0" fontId="0" fillId="0" borderId="0" xfId="0" applyFill="1" applyAlignment="1">
      <alignment/>
    </xf>
    <xf numFmtId="0" fontId="1" fillId="3" borderId="4" xfId="0" applyFont="1" applyFill="1" applyBorder="1" applyAlignment="1">
      <alignment wrapText="1"/>
    </xf>
    <xf numFmtId="0" fontId="1" fillId="3" borderId="5" xfId="0" applyFont="1" applyFill="1" applyBorder="1" applyAlignment="1">
      <alignment wrapText="1"/>
    </xf>
    <xf numFmtId="0" fontId="2" fillId="4" borderId="4" xfId="0" applyFont="1" applyFill="1" applyBorder="1" applyAlignment="1">
      <alignment horizontal="left" vertical="center"/>
    </xf>
    <xf numFmtId="0" fontId="2" fillId="4" borderId="6" xfId="0" applyFont="1" applyFill="1" applyBorder="1" applyAlignment="1">
      <alignment horizontal="center" vertical="center"/>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5" borderId="4" xfId="0" applyFont="1" applyFill="1" applyBorder="1" applyAlignment="1">
      <alignment wrapText="1"/>
    </xf>
    <xf numFmtId="0" fontId="4" fillId="5" borderId="6" xfId="0" applyFont="1" applyFill="1" applyBorder="1" applyAlignment="1">
      <alignment/>
    </xf>
    <xf numFmtId="8" fontId="2" fillId="5" borderId="7" xfId="0" applyNumberFormat="1" applyFont="1" applyFill="1" applyBorder="1" applyAlignment="1">
      <alignment/>
    </xf>
    <xf numFmtId="0" fontId="1" fillId="3" borderId="8" xfId="0" applyFont="1" applyFill="1" applyBorder="1" applyAlignment="1">
      <alignment wrapText="1"/>
    </xf>
    <xf numFmtId="8" fontId="1" fillId="3" borderId="3" xfId="0" applyNumberFormat="1" applyFont="1" applyFill="1" applyBorder="1" applyAlignment="1">
      <alignment/>
    </xf>
    <xf numFmtId="0" fontId="2" fillId="0" borderId="9" xfId="0" applyFont="1" applyFill="1" applyBorder="1" applyAlignment="1">
      <alignment wrapText="1"/>
    </xf>
    <xf numFmtId="8" fontId="2" fillId="0" borderId="10" xfId="0" applyNumberFormat="1" applyFont="1" applyFill="1" applyBorder="1" applyAlignment="1">
      <alignment/>
    </xf>
    <xf numFmtId="8" fontId="2" fillId="4" borderId="7" xfId="0" applyNumberFormat="1" applyFont="1" applyFill="1" applyBorder="1" applyAlignment="1">
      <alignment/>
    </xf>
    <xf numFmtId="0" fontId="2" fillId="0" borderId="6" xfId="0" applyFont="1" applyFill="1" applyBorder="1" applyAlignment="1">
      <alignment horizontal="left" vertical="center"/>
    </xf>
    <xf numFmtId="0" fontId="2" fillId="0" borderId="6"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6" xfId="0" applyFont="1" applyFill="1" applyBorder="1" applyAlignment="1">
      <alignment wrapText="1"/>
    </xf>
    <xf numFmtId="0" fontId="5" fillId="0" borderId="6" xfId="0" applyFont="1" applyFill="1" applyBorder="1" applyAlignment="1">
      <alignment/>
    </xf>
    <xf numFmtId="0" fontId="0" fillId="0" borderId="6" xfId="0" applyFont="1" applyFill="1" applyBorder="1" applyAlignment="1">
      <alignment/>
    </xf>
    <xf numFmtId="0" fontId="1" fillId="0" borderId="6" xfId="0" applyFont="1" applyFill="1" applyBorder="1" applyAlignment="1">
      <alignment wrapText="1"/>
    </xf>
    <xf numFmtId="8" fontId="5" fillId="0" borderId="6" xfId="0" applyNumberFormat="1" applyFont="1" applyFill="1" applyBorder="1" applyAlignment="1">
      <alignment horizontal="left"/>
    </xf>
    <xf numFmtId="0" fontId="5" fillId="0" borderId="6" xfId="0" applyFont="1" applyFill="1" applyBorder="1" applyAlignment="1">
      <alignment horizontal="left"/>
    </xf>
    <xf numFmtId="8" fontId="2" fillId="0" borderId="6" xfId="0" applyNumberFormat="1" applyFont="1" applyFill="1" applyBorder="1" applyAlignment="1">
      <alignment/>
    </xf>
    <xf numFmtId="0" fontId="2" fillId="5" borderId="1" xfId="0" applyFont="1" applyFill="1" applyBorder="1" applyAlignment="1">
      <alignment/>
    </xf>
    <xf numFmtId="0" fontId="2" fillId="5" borderId="1" xfId="0" applyFont="1" applyFill="1" applyBorder="1" applyAlignment="1">
      <alignment horizontal="left" vertical="center"/>
    </xf>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0" fillId="0" borderId="0" xfId="0" applyBorder="1" applyAlignment="1">
      <alignment/>
    </xf>
    <xf numFmtId="10" fontId="6" fillId="5" borderId="4" xfId="0" applyNumberFormat="1" applyFont="1" applyFill="1" applyBorder="1" applyAlignment="1">
      <alignment horizontal="right"/>
    </xf>
    <xf numFmtId="165" fontId="2" fillId="2" borderId="1" xfId="0" applyNumberFormat="1" applyFont="1" applyFill="1" applyBorder="1" applyAlignment="1">
      <alignment/>
    </xf>
    <xf numFmtId="0" fontId="2" fillId="6" borderId="1" xfId="0" applyFont="1" applyFill="1" applyBorder="1" applyAlignment="1">
      <alignment/>
    </xf>
    <xf numFmtId="0" fontId="2" fillId="6" borderId="3" xfId="0" applyFont="1" applyFill="1" applyBorder="1" applyAlignment="1">
      <alignment/>
    </xf>
    <xf numFmtId="0" fontId="1" fillId="2" borderId="1" xfId="0" applyNumberFormat="1" applyFont="1" applyFill="1" applyBorder="1" applyAlignment="1">
      <alignment/>
    </xf>
    <xf numFmtId="8" fontId="1" fillId="2" borderId="1" xfId="0" applyNumberFormat="1" applyFont="1" applyFill="1" applyBorder="1" applyAlignment="1">
      <alignment/>
    </xf>
    <xf numFmtId="10" fontId="2" fillId="5" borderId="1" xfId="0" applyNumberFormat="1" applyFont="1" applyFill="1" applyBorder="1" applyAlignment="1">
      <alignment/>
    </xf>
    <xf numFmtId="0" fontId="2" fillId="7" borderId="1" xfId="0" applyFont="1" applyFill="1" applyBorder="1" applyAlignment="1">
      <alignment/>
    </xf>
    <xf numFmtId="0" fontId="2" fillId="7" borderId="3" xfId="0" applyFont="1" applyFill="1" applyBorder="1" applyAlignment="1">
      <alignment/>
    </xf>
    <xf numFmtId="0" fontId="2" fillId="8" borderId="1" xfId="0" applyFont="1" applyFill="1" applyBorder="1" applyAlignment="1">
      <alignment horizontal="left" vertical="center"/>
    </xf>
    <xf numFmtId="0" fontId="0" fillId="0" borderId="6" xfId="0" applyFill="1" applyBorder="1" applyAlignment="1">
      <alignment horizontal="center" vertical="center"/>
    </xf>
    <xf numFmtId="0" fontId="2" fillId="4" borderId="4" xfId="0" applyFont="1" applyFill="1" applyBorder="1" applyAlignment="1">
      <alignment wrapText="1"/>
    </xf>
    <xf numFmtId="0" fontId="2" fillId="0" borderId="0" xfId="0" applyFont="1" applyFill="1" applyBorder="1" applyAlignment="1">
      <alignment/>
    </xf>
    <xf numFmtId="0" fontId="2" fillId="4" borderId="6" xfId="0" applyFont="1" applyFill="1" applyBorder="1" applyAlignment="1">
      <alignment wrapText="1"/>
    </xf>
    <xf numFmtId="0" fontId="6" fillId="4" borderId="6" xfId="0" applyFont="1" applyFill="1" applyBorder="1" applyAlignment="1">
      <alignment wrapText="1"/>
    </xf>
    <xf numFmtId="8" fontId="6" fillId="4" borderId="7" xfId="0" applyNumberFormat="1" applyFont="1" applyFill="1" applyBorder="1" applyAlignment="1">
      <alignment wrapText="1"/>
    </xf>
    <xf numFmtId="0" fontId="2" fillId="4" borderId="4" xfId="0" applyFont="1" applyFill="1" applyBorder="1" applyAlignment="1">
      <alignment/>
    </xf>
    <xf numFmtId="0" fontId="0" fillId="4" borderId="6" xfId="0" applyFill="1" applyBorder="1" applyAlignment="1">
      <alignment/>
    </xf>
    <xf numFmtId="0" fontId="2" fillId="0" borderId="0" xfId="0" applyFont="1" applyFill="1" applyBorder="1" applyAlignment="1">
      <alignment/>
    </xf>
    <xf numFmtId="0" fontId="0" fillId="0" borderId="0" xfId="0" applyFill="1" applyBorder="1" applyAlignment="1">
      <alignment/>
    </xf>
    <xf numFmtId="0" fontId="1" fillId="0" borderId="0" xfId="0" applyFont="1" applyFill="1" applyBorder="1" applyAlignment="1">
      <alignment wrapText="1"/>
    </xf>
    <xf numFmtId="0" fontId="1" fillId="0" borderId="0" xfId="0" applyFont="1" applyFill="1" applyBorder="1" applyAlignment="1">
      <alignment/>
    </xf>
    <xf numFmtId="0" fontId="1" fillId="0" borderId="0" xfId="0" applyNumberFormat="1" applyFont="1" applyFill="1" applyBorder="1" applyAlignment="1">
      <alignment/>
    </xf>
    <xf numFmtId="8" fontId="1" fillId="0" borderId="0" xfId="0" applyNumberFormat="1" applyFont="1" applyFill="1" applyBorder="1" applyAlignment="1">
      <alignment/>
    </xf>
    <xf numFmtId="0" fontId="2" fillId="5" borderId="1" xfId="0" applyFont="1" applyFill="1" applyBorder="1" applyAlignment="1">
      <alignment wrapText="1"/>
    </xf>
    <xf numFmtId="0" fontId="2" fillId="9" borderId="1" xfId="0" applyFont="1" applyFill="1" applyBorder="1" applyAlignment="1">
      <alignment/>
    </xf>
    <xf numFmtId="10" fontId="2" fillId="9" borderId="1" xfId="0" applyNumberFormat="1" applyFont="1" applyFill="1" applyBorder="1" applyAlignment="1">
      <alignment/>
    </xf>
    <xf numFmtId="0" fontId="1" fillId="2" borderId="6" xfId="0" applyFont="1" applyFill="1" applyBorder="1" applyAlignment="1">
      <alignment/>
    </xf>
    <xf numFmtId="0" fontId="1" fillId="2" borderId="7" xfId="0" applyFont="1" applyFill="1" applyBorder="1" applyAlignment="1">
      <alignment/>
    </xf>
    <xf numFmtId="0" fontId="2" fillId="5" borderId="4" xfId="0" applyFont="1" applyFill="1" applyBorder="1" applyAlignment="1">
      <alignment wrapText="1"/>
    </xf>
    <xf numFmtId="0" fontId="0" fillId="0" borderId="6" xfId="0" applyBorder="1" applyAlignment="1">
      <alignment/>
    </xf>
    <xf numFmtId="0" fontId="2" fillId="4" borderId="4" xfId="0" applyFont="1" applyFill="1" applyBorder="1" applyAlignment="1">
      <alignment/>
    </xf>
    <xf numFmtId="0" fontId="0" fillId="4" borderId="6" xfId="0" applyFill="1" applyBorder="1" applyAlignment="1">
      <alignment/>
    </xf>
    <xf numFmtId="0" fontId="2" fillId="8" borderId="4" xfId="0" applyFont="1" applyFill="1" applyBorder="1" applyAlignment="1">
      <alignment horizontal="left" wrapText="1"/>
    </xf>
    <xf numFmtId="0" fontId="2" fillId="8" borderId="6" xfId="0" applyFont="1" applyFill="1" applyBorder="1" applyAlignment="1">
      <alignment horizontal="left" wrapText="1"/>
    </xf>
    <xf numFmtId="0" fontId="2" fillId="8" borderId="7" xfId="0" applyFont="1" applyFill="1" applyBorder="1" applyAlignment="1">
      <alignment horizontal="left" wrapText="1"/>
    </xf>
    <xf numFmtId="0" fontId="3" fillId="6" borderId="4" xfId="0" applyFont="1" applyFill="1" applyBorder="1" applyAlignment="1">
      <alignment horizontal="center"/>
    </xf>
    <xf numFmtId="0" fontId="3" fillId="6" borderId="6" xfId="0" applyFont="1" applyFill="1" applyBorder="1" applyAlignment="1">
      <alignment horizontal="center"/>
    </xf>
    <xf numFmtId="0" fontId="3" fillId="6" borderId="7" xfId="0" applyFont="1" applyFill="1" applyBorder="1" applyAlignment="1">
      <alignment horizontal="center"/>
    </xf>
    <xf numFmtId="0" fontId="1" fillId="2" borderId="4" xfId="0" applyFont="1" applyFill="1" applyBorder="1" applyAlignment="1">
      <alignment/>
    </xf>
    <xf numFmtId="0" fontId="0" fillId="0" borderId="7" xfId="0" applyBorder="1" applyAlignment="1">
      <alignment/>
    </xf>
    <xf numFmtId="0" fontId="1" fillId="8" borderId="4" xfId="0" applyFont="1" applyFill="1" applyBorder="1" applyAlignment="1">
      <alignment wrapText="1"/>
    </xf>
    <xf numFmtId="0" fontId="4" fillId="5" borderId="6" xfId="0" applyFont="1" applyFill="1" applyBorder="1" applyAlignment="1">
      <alignment/>
    </xf>
    <xf numFmtId="0" fontId="1" fillId="8" borderId="8" xfId="0" applyFont="1" applyFill="1" applyBorder="1" applyAlignment="1">
      <alignment wrapText="1"/>
    </xf>
    <xf numFmtId="0" fontId="0" fillId="0" borderId="11" xfId="0" applyBorder="1" applyAlignment="1">
      <alignment/>
    </xf>
    <xf numFmtId="0" fontId="0" fillId="0" borderId="12" xfId="0" applyBorder="1" applyAlignment="1">
      <alignment/>
    </xf>
    <xf numFmtId="0" fontId="0" fillId="0" borderId="0" xfId="0" applyAlignment="1">
      <alignment/>
    </xf>
    <xf numFmtId="0" fontId="2" fillId="4" borderId="4" xfId="0" applyFont="1" applyFill="1" applyBorder="1" applyAlignment="1">
      <alignment wrapText="1"/>
    </xf>
    <xf numFmtId="0" fontId="1" fillId="0" borderId="4"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10" borderId="4" xfId="0" applyFont="1" applyFill="1" applyBorder="1" applyAlignment="1">
      <alignment horizontal="center" vertical="center"/>
    </xf>
    <xf numFmtId="0" fontId="2" fillId="10" borderId="6" xfId="0" applyFont="1" applyFill="1" applyBorder="1" applyAlignment="1">
      <alignment horizontal="center" vertical="center"/>
    </xf>
    <xf numFmtId="0" fontId="2" fillId="10" borderId="7" xfId="0" applyFont="1" applyFill="1" applyBorder="1" applyAlignment="1">
      <alignment horizontal="center" vertical="center"/>
    </xf>
    <xf numFmtId="0" fontId="1" fillId="0" borderId="4"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4"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4"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8" fontId="2" fillId="5" borderId="4" xfId="0" applyNumberFormat="1" applyFont="1" applyFill="1" applyBorder="1" applyAlignment="1">
      <alignment horizontal="right"/>
    </xf>
    <xf numFmtId="8" fontId="2" fillId="5" borderId="6" xfId="0" applyNumberFormat="1" applyFont="1" applyFill="1" applyBorder="1" applyAlignment="1">
      <alignment horizontal="right"/>
    </xf>
    <xf numFmtId="8" fontId="2" fillId="9" borderId="4" xfId="0" applyNumberFormat="1" applyFont="1" applyFill="1" applyBorder="1" applyAlignment="1">
      <alignment horizontal="right"/>
    </xf>
    <xf numFmtId="8" fontId="2" fillId="9" borderId="6" xfId="0" applyNumberFormat="1" applyFont="1" applyFill="1" applyBorder="1" applyAlignment="1">
      <alignment horizontal="right"/>
    </xf>
    <xf numFmtId="8" fontId="2" fillId="5" borderId="7" xfId="0" applyNumberFormat="1" applyFont="1" applyFill="1" applyBorder="1" applyAlignment="1">
      <alignment horizontal="right"/>
    </xf>
    <xf numFmtId="10" fontId="2" fillId="5" borderId="1" xfId="0" applyNumberFormat="1" applyFont="1" applyFill="1" applyBorder="1" applyAlignment="1">
      <alignment horizontal="right"/>
    </xf>
    <xf numFmtId="0" fontId="2" fillId="5" borderId="6" xfId="0" applyFont="1" applyFill="1" applyBorder="1" applyAlignment="1">
      <alignment horizontal="right"/>
    </xf>
    <xf numFmtId="0" fontId="2" fillId="5" borderId="7" xfId="0" applyFont="1" applyFill="1" applyBorder="1" applyAlignment="1">
      <alignment horizontal="right"/>
    </xf>
    <xf numFmtId="165" fontId="6" fillId="5" borderId="6" xfId="0" applyNumberFormat="1" applyFont="1" applyFill="1" applyBorder="1" applyAlignment="1">
      <alignment horizontal="left"/>
    </xf>
    <xf numFmtId="165" fontId="6" fillId="5" borderId="7" xfId="0" applyNumberFormat="1" applyFont="1" applyFill="1" applyBorder="1" applyAlignment="1">
      <alignment horizontal="left"/>
    </xf>
    <xf numFmtId="10" fontId="2" fillId="5" borderId="4" xfId="0" applyNumberFormat="1" applyFont="1" applyFill="1" applyBorder="1" applyAlignment="1">
      <alignment horizontal="right"/>
    </xf>
    <xf numFmtId="10" fontId="2" fillId="0" borderId="6" xfId="0" applyNumberFormat="1" applyFont="1" applyBorder="1" applyAlignment="1">
      <alignment/>
    </xf>
    <xf numFmtId="10" fontId="2" fillId="0" borderId="7" xfId="0" applyNumberFormat="1" applyFont="1" applyBorder="1" applyAlignment="1">
      <alignment/>
    </xf>
    <xf numFmtId="10" fontId="2" fillId="5" borderId="6" xfId="0" applyNumberFormat="1" applyFont="1" applyFill="1" applyBorder="1" applyAlignment="1">
      <alignment horizontal="right"/>
    </xf>
    <xf numFmtId="10" fontId="2" fillId="5" borderId="7" xfId="0" applyNumberFormat="1" applyFont="1" applyFill="1" applyBorder="1" applyAlignment="1">
      <alignment horizontal="right"/>
    </xf>
    <xf numFmtId="0" fontId="1" fillId="2" borderId="4" xfId="0" applyNumberFormat="1" applyFont="1" applyFill="1" applyBorder="1" applyAlignment="1">
      <alignment horizontal="left"/>
    </xf>
    <xf numFmtId="0" fontId="1" fillId="2" borderId="6" xfId="0" applyNumberFormat="1" applyFont="1" applyFill="1" applyBorder="1" applyAlignment="1">
      <alignment horizontal="left"/>
    </xf>
    <xf numFmtId="0" fontId="1" fillId="2" borderId="7" xfId="0" applyNumberFormat="1" applyFont="1" applyFill="1" applyBorder="1" applyAlignment="1">
      <alignment horizontal="left"/>
    </xf>
    <xf numFmtId="0" fontId="3" fillId="7" borderId="4" xfId="0" applyFont="1" applyFill="1" applyBorder="1" applyAlignment="1">
      <alignment horizontal="center"/>
    </xf>
    <xf numFmtId="0" fontId="3" fillId="7" borderId="6" xfId="0" applyFont="1" applyFill="1" applyBorder="1" applyAlignment="1">
      <alignment horizontal="center"/>
    </xf>
    <xf numFmtId="0" fontId="3" fillId="7" borderId="7" xfId="0" applyFont="1" applyFill="1" applyBorder="1" applyAlignment="1">
      <alignment horizontal="center"/>
    </xf>
    <xf numFmtId="0" fontId="2" fillId="8" borderId="4" xfId="0" applyFont="1" applyFill="1" applyBorder="1" applyAlignment="1">
      <alignment horizontal="center" vertical="center"/>
    </xf>
    <xf numFmtId="0" fontId="0" fillId="8" borderId="6" xfId="0" applyFill="1" applyBorder="1" applyAlignment="1">
      <alignment horizontal="center" vertical="center"/>
    </xf>
    <xf numFmtId="0" fontId="0" fillId="8" borderId="7" xfId="0" applyFill="1" applyBorder="1" applyAlignment="1">
      <alignment horizontal="center" vertical="center"/>
    </xf>
    <xf numFmtId="0" fontId="9" fillId="3" borderId="0" xfId="0" applyFont="1" applyFill="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158"/>
  <sheetViews>
    <sheetView workbookViewId="0" topLeftCell="A1">
      <selection activeCell="A2" sqref="A2:E2"/>
    </sheetView>
  </sheetViews>
  <sheetFormatPr defaultColWidth="9.140625" defaultRowHeight="12.75" outlineLevelRow="2"/>
  <cols>
    <col min="1" max="1" width="33.28125" style="0" customWidth="1"/>
    <col min="2" max="2" width="12.00390625" style="0" customWidth="1"/>
    <col min="3" max="3" width="11.00390625" style="0" customWidth="1"/>
    <col min="4" max="4" width="13.28125" style="0" customWidth="1"/>
    <col min="5" max="5" width="17.57421875" style="0" customWidth="1"/>
  </cols>
  <sheetData>
    <row r="1" spans="1:5" ht="12.75">
      <c r="A1" s="1"/>
      <c r="B1" s="1"/>
      <c r="C1" s="1"/>
      <c r="D1" s="1"/>
      <c r="E1" s="2" t="s">
        <v>153</v>
      </c>
    </row>
    <row r="2" spans="1:5" ht="18">
      <c r="A2" s="79" t="s">
        <v>157</v>
      </c>
      <c r="B2" s="80"/>
      <c r="C2" s="80"/>
      <c r="D2" s="80"/>
      <c r="E2" s="81"/>
    </row>
    <row r="3" spans="1:5" ht="18">
      <c r="A3" s="3"/>
      <c r="B3" s="3"/>
      <c r="C3" s="3"/>
      <c r="D3" s="3"/>
      <c r="E3" s="3"/>
    </row>
    <row r="4" spans="1:5" ht="12.75">
      <c r="A4" s="45" t="s">
        <v>0</v>
      </c>
      <c r="B4" s="82"/>
      <c r="C4" s="70"/>
      <c r="D4" s="70"/>
      <c r="E4" s="71"/>
    </row>
    <row r="5" spans="1:5" ht="12.75">
      <c r="A5" s="46" t="s">
        <v>130</v>
      </c>
      <c r="B5" s="82"/>
      <c r="C5" s="70"/>
      <c r="D5" s="70"/>
      <c r="E5" s="71"/>
    </row>
    <row r="7" spans="1:5" ht="25.5">
      <c r="A7" s="39" t="s">
        <v>28</v>
      </c>
      <c r="B7" s="40" t="s">
        <v>1</v>
      </c>
      <c r="C7" s="41" t="s">
        <v>2</v>
      </c>
      <c r="D7" s="41" t="s">
        <v>3</v>
      </c>
      <c r="E7" s="41" t="s">
        <v>27</v>
      </c>
    </row>
    <row r="9" spans="1:5" ht="12.75">
      <c r="A9" s="16" t="s">
        <v>77</v>
      </c>
      <c r="B9" s="17"/>
      <c r="C9" s="18"/>
      <c r="D9" s="18"/>
      <c r="E9" s="19"/>
    </row>
    <row r="10" spans="1:5" ht="12.75" outlineLevel="1">
      <c r="A10" s="28"/>
      <c r="B10" s="29"/>
      <c r="C10" s="30"/>
      <c r="D10" s="30"/>
      <c r="E10" s="30"/>
    </row>
    <row r="11" spans="1:5" ht="12.75" outlineLevel="1">
      <c r="A11" s="72" t="s">
        <v>114</v>
      </c>
      <c r="B11" s="73"/>
      <c r="C11" s="73"/>
      <c r="D11" s="73"/>
      <c r="E11" s="83"/>
    </row>
    <row r="12" spans="1:5" ht="12.75" outlineLevel="2">
      <c r="A12" s="84" t="s">
        <v>5</v>
      </c>
      <c r="B12" s="73"/>
      <c r="C12" s="73"/>
      <c r="D12" s="73"/>
      <c r="E12" s="83"/>
    </row>
    <row r="13" spans="1:5" ht="12.75" outlineLevel="2">
      <c r="A13" s="5" t="s">
        <v>11</v>
      </c>
      <c r="B13" s="4"/>
      <c r="C13" s="47"/>
      <c r="D13" s="48"/>
      <c r="E13" s="6">
        <f>C13*D13</f>
        <v>0</v>
      </c>
    </row>
    <row r="14" spans="1:5" ht="12.75" outlineLevel="2">
      <c r="A14" s="84" t="s">
        <v>30</v>
      </c>
      <c r="B14" s="73"/>
      <c r="C14" s="73"/>
      <c r="D14" s="73"/>
      <c r="E14" s="83"/>
    </row>
    <row r="15" spans="1:5" ht="12.75" outlineLevel="2">
      <c r="A15" s="5" t="s">
        <v>6</v>
      </c>
      <c r="B15" s="4"/>
      <c r="C15" s="47"/>
      <c r="D15" s="48"/>
      <c r="E15" s="6">
        <f>C15*D15</f>
        <v>0</v>
      </c>
    </row>
    <row r="16" spans="1:5" ht="12.75" outlineLevel="2">
      <c r="A16" s="5" t="s">
        <v>7</v>
      </c>
      <c r="B16" s="4"/>
      <c r="C16" s="47"/>
      <c r="D16" s="48"/>
      <c r="E16" s="6">
        <f>C16*D16</f>
        <v>0</v>
      </c>
    </row>
    <row r="17" spans="1:5" ht="12.75" outlineLevel="2">
      <c r="A17" s="5" t="s">
        <v>8</v>
      </c>
      <c r="B17" s="4"/>
      <c r="C17" s="47"/>
      <c r="D17" s="48"/>
      <c r="E17" s="6">
        <f>C17*D17</f>
        <v>0</v>
      </c>
    </row>
    <row r="18" spans="1:5" ht="12.75" outlineLevel="2">
      <c r="A18" s="5" t="s">
        <v>9</v>
      </c>
      <c r="B18" s="4"/>
      <c r="C18" s="47"/>
      <c r="D18" s="48"/>
      <c r="E18" s="6">
        <f>C18*D18</f>
        <v>0</v>
      </c>
    </row>
    <row r="19" spans="1:5" ht="12.75" outlineLevel="1">
      <c r="A19" s="20" t="s">
        <v>10</v>
      </c>
      <c r="B19" s="85"/>
      <c r="C19" s="85"/>
      <c r="D19" s="85"/>
      <c r="E19" s="22">
        <f>SUM(E15:E18,E13)</f>
        <v>0</v>
      </c>
    </row>
    <row r="20" ht="12.75" outlineLevel="1"/>
    <row r="21" spans="1:5" ht="12.75" outlineLevel="1">
      <c r="A21" s="72" t="s">
        <v>32</v>
      </c>
      <c r="B21" s="73"/>
      <c r="C21" s="73"/>
      <c r="D21" s="73"/>
      <c r="E21" s="83"/>
    </row>
    <row r="22" spans="1:5" ht="12.75" outlineLevel="2">
      <c r="A22" s="23" t="s">
        <v>31</v>
      </c>
      <c r="B22" s="4"/>
      <c r="C22" s="47"/>
      <c r="D22" s="48"/>
      <c r="E22" s="24">
        <f>C22*D22</f>
        <v>0</v>
      </c>
    </row>
    <row r="23" spans="1:5" ht="12.75" outlineLevel="2">
      <c r="A23" s="14" t="s">
        <v>111</v>
      </c>
      <c r="B23" s="4"/>
      <c r="C23" s="47"/>
      <c r="D23" s="48"/>
      <c r="E23" s="6">
        <f>C23*D23</f>
        <v>0</v>
      </c>
    </row>
    <row r="24" spans="1:5" ht="12.75" outlineLevel="2">
      <c r="A24" s="14" t="s">
        <v>112</v>
      </c>
      <c r="B24" s="4"/>
      <c r="C24" s="47"/>
      <c r="D24" s="48"/>
      <c r="E24" s="6">
        <f>C24*D24</f>
        <v>0</v>
      </c>
    </row>
    <row r="25" spans="1:5" ht="12.75" outlineLevel="2">
      <c r="A25" s="10" t="s">
        <v>113</v>
      </c>
      <c r="B25" s="4"/>
      <c r="C25" s="47"/>
      <c r="D25" s="48"/>
      <c r="E25" s="6">
        <f>C25*D25</f>
        <v>0</v>
      </c>
    </row>
    <row r="26" spans="1:5" ht="12.75" outlineLevel="1">
      <c r="A26" s="20" t="s">
        <v>12</v>
      </c>
      <c r="B26" s="85"/>
      <c r="C26" s="85"/>
      <c r="D26" s="85"/>
      <c r="E26" s="22">
        <f>SUM(E22:E24)</f>
        <v>0</v>
      </c>
    </row>
    <row r="27" spans="1:5" ht="12.75" outlineLevel="1">
      <c r="A27" s="7"/>
      <c r="B27" s="8"/>
      <c r="C27" s="8"/>
      <c r="D27" s="8"/>
      <c r="E27" s="9"/>
    </row>
    <row r="28" spans="1:5" ht="12.75" outlineLevel="1">
      <c r="A28" s="72" t="s">
        <v>33</v>
      </c>
      <c r="B28" s="73"/>
      <c r="C28" s="73"/>
      <c r="D28" s="73"/>
      <c r="E28" s="83"/>
    </row>
    <row r="29" spans="1:5" ht="12.75" outlineLevel="2">
      <c r="A29" s="86" t="s">
        <v>35</v>
      </c>
      <c r="B29" s="87"/>
      <c r="C29" s="87"/>
      <c r="D29" s="87"/>
      <c r="E29" s="88"/>
    </row>
    <row r="30" spans="1:5" ht="12.75" outlineLevel="2">
      <c r="A30" s="12" t="s">
        <v>38</v>
      </c>
      <c r="B30" s="4"/>
      <c r="C30" s="47"/>
      <c r="D30" s="48"/>
      <c r="E30" s="24">
        <f>C30*D30</f>
        <v>0</v>
      </c>
    </row>
    <row r="31" spans="1:5" ht="12.75" outlineLevel="2">
      <c r="A31" s="12" t="s">
        <v>39</v>
      </c>
      <c r="B31" s="4"/>
      <c r="C31" s="47"/>
      <c r="D31" s="48"/>
      <c r="E31" s="24">
        <f>C31*D31</f>
        <v>0</v>
      </c>
    </row>
    <row r="32" spans="1:5" ht="12.75" outlineLevel="2">
      <c r="A32" s="84" t="s">
        <v>34</v>
      </c>
      <c r="B32" s="73"/>
      <c r="C32" s="73"/>
      <c r="D32" s="73"/>
      <c r="E32" s="83"/>
    </row>
    <row r="33" spans="1:5" ht="12.75" outlineLevel="2">
      <c r="A33" s="5" t="s">
        <v>40</v>
      </c>
      <c r="B33" s="4"/>
      <c r="C33" s="47"/>
      <c r="D33" s="48"/>
      <c r="E33" s="24">
        <f>C33*D33</f>
        <v>0</v>
      </c>
    </row>
    <row r="34" spans="1:5" ht="12.75" outlineLevel="2">
      <c r="A34" s="5" t="s">
        <v>41</v>
      </c>
      <c r="B34" s="4"/>
      <c r="C34" s="47"/>
      <c r="D34" s="48"/>
      <c r="E34" s="24">
        <f>C34*D34</f>
        <v>0</v>
      </c>
    </row>
    <row r="35" spans="1:5" ht="12.75" outlineLevel="2">
      <c r="A35" s="84" t="s">
        <v>36</v>
      </c>
      <c r="B35" s="73"/>
      <c r="C35" s="73"/>
      <c r="D35" s="73"/>
      <c r="E35" s="83"/>
    </row>
    <row r="36" spans="1:5" ht="12.75" outlineLevel="2">
      <c r="A36" s="5" t="s">
        <v>42</v>
      </c>
      <c r="B36" s="4"/>
      <c r="C36" s="47"/>
      <c r="D36" s="48"/>
      <c r="E36" s="24">
        <f>C36*D36</f>
        <v>0</v>
      </c>
    </row>
    <row r="37" spans="1:5" ht="12.75" outlineLevel="2">
      <c r="A37" s="10" t="s">
        <v>43</v>
      </c>
      <c r="B37" s="4"/>
      <c r="C37" s="47"/>
      <c r="D37" s="48"/>
      <c r="E37" s="24">
        <f>C37*D37</f>
        <v>0</v>
      </c>
    </row>
    <row r="38" spans="1:5" ht="12.75" outlineLevel="1">
      <c r="A38" s="20" t="s">
        <v>37</v>
      </c>
      <c r="B38" s="21"/>
      <c r="C38" s="21"/>
      <c r="D38" s="21"/>
      <c r="E38" s="22">
        <f>SUM(E36:E37,E33:E34,E30:E31)</f>
        <v>0</v>
      </c>
    </row>
    <row r="39" ht="12.75" outlineLevel="1"/>
    <row r="40" spans="1:5" ht="12.75" outlineLevel="1">
      <c r="A40" s="72" t="s">
        <v>44</v>
      </c>
      <c r="B40" s="73"/>
      <c r="C40" s="73"/>
      <c r="D40" s="73"/>
      <c r="E40" s="83"/>
    </row>
    <row r="41" spans="1:5" ht="12.75" outlineLevel="2">
      <c r="A41" s="86" t="s">
        <v>45</v>
      </c>
      <c r="B41" s="87"/>
      <c r="C41" s="87"/>
      <c r="D41" s="87"/>
      <c r="E41" s="88"/>
    </row>
    <row r="42" spans="1:5" ht="12.75" outlineLevel="2">
      <c r="A42" s="14" t="s">
        <v>13</v>
      </c>
      <c r="B42" s="4"/>
      <c r="C42" s="47"/>
      <c r="D42" s="48"/>
      <c r="E42" s="6">
        <f>C42*D42</f>
        <v>0</v>
      </c>
    </row>
    <row r="43" spans="1:5" ht="12.75" outlineLevel="2">
      <c r="A43" s="86" t="s">
        <v>46</v>
      </c>
      <c r="B43" s="87"/>
      <c r="C43" s="87"/>
      <c r="D43" s="87"/>
      <c r="E43" s="88"/>
    </row>
    <row r="44" spans="1:5" ht="12.75" outlineLevel="2">
      <c r="A44" s="14" t="s">
        <v>14</v>
      </c>
      <c r="B44" s="4"/>
      <c r="C44" s="47"/>
      <c r="D44" s="48"/>
      <c r="E44" s="6">
        <f>C44*D44</f>
        <v>0</v>
      </c>
    </row>
    <row r="45" spans="1:5" ht="12.75" outlineLevel="2">
      <c r="A45" s="86" t="s">
        <v>47</v>
      </c>
      <c r="B45" s="87"/>
      <c r="C45" s="87"/>
      <c r="D45" s="87"/>
      <c r="E45" s="88"/>
    </row>
    <row r="46" spans="1:5" ht="12.75" outlineLevel="2">
      <c r="A46" s="15" t="s">
        <v>15</v>
      </c>
      <c r="B46" s="4"/>
      <c r="C46" s="47"/>
      <c r="D46" s="48"/>
      <c r="E46" s="11">
        <f>C46*D46</f>
        <v>0</v>
      </c>
    </row>
    <row r="47" spans="1:5" ht="12.75" outlineLevel="1">
      <c r="A47" s="20" t="s">
        <v>16</v>
      </c>
      <c r="B47" s="85"/>
      <c r="C47" s="85"/>
      <c r="D47" s="85"/>
      <c r="E47" s="22">
        <f>SUM(E46,E44,E42)</f>
        <v>0</v>
      </c>
    </row>
    <row r="48" ht="12.75" outlineLevel="1"/>
    <row r="49" spans="1:5" ht="12.75" outlineLevel="1">
      <c r="A49" s="72" t="s">
        <v>109</v>
      </c>
      <c r="B49" s="73"/>
      <c r="C49" s="73"/>
      <c r="D49" s="73"/>
      <c r="E49" s="83"/>
    </row>
    <row r="50" spans="1:5" ht="12.75" outlineLevel="2">
      <c r="A50" s="86" t="s">
        <v>110</v>
      </c>
      <c r="B50" s="87"/>
      <c r="C50" s="87"/>
      <c r="D50" s="87"/>
      <c r="E50" s="88"/>
    </row>
    <row r="51" spans="1:5" ht="12.75" outlineLevel="2">
      <c r="A51" s="14" t="s">
        <v>48</v>
      </c>
      <c r="B51" s="4"/>
      <c r="C51" s="47"/>
      <c r="D51" s="48"/>
      <c r="E51" s="6">
        <f>C51*D51</f>
        <v>0</v>
      </c>
    </row>
    <row r="52" spans="1:5" ht="12.75" outlineLevel="2">
      <c r="A52" s="86" t="s">
        <v>51</v>
      </c>
      <c r="B52" s="87"/>
      <c r="C52" s="87"/>
      <c r="D52" s="87"/>
      <c r="E52" s="88"/>
    </row>
    <row r="53" spans="1:5" ht="12.75" outlineLevel="2">
      <c r="A53" s="14" t="s">
        <v>49</v>
      </c>
      <c r="B53" s="4"/>
      <c r="C53" s="47"/>
      <c r="D53" s="48"/>
      <c r="E53" s="6">
        <f>C53*D53</f>
        <v>0</v>
      </c>
    </row>
    <row r="54" spans="1:5" ht="12.75" outlineLevel="2">
      <c r="A54" s="86" t="s">
        <v>52</v>
      </c>
      <c r="B54" s="87"/>
      <c r="C54" s="87"/>
      <c r="D54" s="87"/>
      <c r="E54" s="88"/>
    </row>
    <row r="55" spans="1:5" ht="12.75" outlineLevel="2">
      <c r="A55" s="15" t="s">
        <v>50</v>
      </c>
      <c r="B55" s="4"/>
      <c r="C55" s="47"/>
      <c r="D55" s="48"/>
      <c r="E55" s="11">
        <f>C55*D55</f>
        <v>0</v>
      </c>
    </row>
    <row r="56" spans="1:5" ht="12.75" outlineLevel="1">
      <c r="A56" s="20" t="s">
        <v>17</v>
      </c>
      <c r="B56" s="85"/>
      <c r="C56" s="85"/>
      <c r="D56" s="85"/>
      <c r="E56" s="22">
        <f>SUM(E55,E53,E51)</f>
        <v>0</v>
      </c>
    </row>
    <row r="57" ht="12.75" outlineLevel="1"/>
    <row r="58" spans="1:5" ht="12.75" outlineLevel="1">
      <c r="A58" s="72" t="s">
        <v>55</v>
      </c>
      <c r="B58" s="73"/>
      <c r="C58" s="73"/>
      <c r="D58" s="73"/>
      <c r="E58" s="83"/>
    </row>
    <row r="59" spans="1:5" ht="12.75" outlineLevel="2">
      <c r="A59" s="14" t="s">
        <v>53</v>
      </c>
      <c r="B59" s="4"/>
      <c r="C59" s="47"/>
      <c r="D59" s="48"/>
      <c r="E59" s="6">
        <f>C59*D59</f>
        <v>0</v>
      </c>
    </row>
    <row r="60" spans="1:5" ht="12.75" outlineLevel="2">
      <c r="A60" s="14" t="s">
        <v>54</v>
      </c>
      <c r="B60" s="4"/>
      <c r="C60" s="47"/>
      <c r="D60" s="48"/>
      <c r="E60" s="6">
        <f>C60*D60</f>
        <v>0</v>
      </c>
    </row>
    <row r="61" spans="1:5" ht="12.75" outlineLevel="1">
      <c r="A61" s="20" t="s">
        <v>18</v>
      </c>
      <c r="B61" s="85"/>
      <c r="C61" s="85"/>
      <c r="D61" s="85"/>
      <c r="E61" s="22">
        <f>SUM(E59:E60)</f>
        <v>0</v>
      </c>
    </row>
    <row r="62" ht="12.75" outlineLevel="1"/>
    <row r="63" spans="1:5" ht="12.75" outlineLevel="1">
      <c r="A63" s="72" t="s">
        <v>56</v>
      </c>
      <c r="B63" s="73"/>
      <c r="C63" s="73"/>
      <c r="D63" s="73"/>
      <c r="E63" s="83"/>
    </row>
    <row r="64" spans="1:5" ht="12.75" outlineLevel="2">
      <c r="A64" s="86" t="s">
        <v>57</v>
      </c>
      <c r="B64" s="87"/>
      <c r="C64" s="87"/>
      <c r="D64" s="87"/>
      <c r="E64" s="88"/>
    </row>
    <row r="65" spans="1:5" ht="12.75" outlineLevel="2">
      <c r="A65" s="14" t="s">
        <v>58</v>
      </c>
      <c r="B65" s="4"/>
      <c r="C65" s="47"/>
      <c r="D65" s="48"/>
      <c r="E65" s="6">
        <f>C65*D65</f>
        <v>0</v>
      </c>
    </row>
    <row r="66" spans="1:5" ht="12.75" outlineLevel="2">
      <c r="A66" s="14" t="s">
        <v>59</v>
      </c>
      <c r="B66" s="4"/>
      <c r="C66" s="47"/>
      <c r="D66" s="48"/>
      <c r="E66" s="6">
        <f>C66*D66</f>
        <v>0</v>
      </c>
    </row>
    <row r="67" spans="1:5" ht="12.75" outlineLevel="2">
      <c r="A67" s="84" t="s">
        <v>61</v>
      </c>
      <c r="B67" s="73"/>
      <c r="C67" s="73"/>
      <c r="D67" s="73"/>
      <c r="E67" s="83"/>
    </row>
    <row r="68" spans="1:5" ht="12.75" outlineLevel="2">
      <c r="A68" s="15" t="s">
        <v>60</v>
      </c>
      <c r="B68" s="4"/>
      <c r="C68" s="47"/>
      <c r="D68" s="48"/>
      <c r="E68" s="11">
        <f>C68*D68</f>
        <v>0</v>
      </c>
    </row>
    <row r="69" spans="1:5" ht="12.75" outlineLevel="1">
      <c r="A69" s="20" t="s">
        <v>19</v>
      </c>
      <c r="B69" s="85"/>
      <c r="C69" s="85"/>
      <c r="D69" s="85"/>
      <c r="E69" s="22">
        <f>SUM(E68,E65:E66)</f>
        <v>0</v>
      </c>
    </row>
    <row r="70" ht="12.75" outlineLevel="1"/>
    <row r="71" spans="1:5" ht="12.75" outlineLevel="1">
      <c r="A71" s="72" t="s">
        <v>66</v>
      </c>
      <c r="B71" s="73"/>
      <c r="C71" s="73"/>
      <c r="D71" s="73"/>
      <c r="E71" s="83"/>
    </row>
    <row r="72" spans="1:5" ht="12.75" outlineLevel="2">
      <c r="A72" s="14" t="s">
        <v>62</v>
      </c>
      <c r="B72" s="4"/>
      <c r="C72" s="47"/>
      <c r="D72" s="48"/>
      <c r="E72" s="6">
        <f>C72*D72</f>
        <v>0</v>
      </c>
    </row>
    <row r="73" spans="1:5" ht="12.75" outlineLevel="2">
      <c r="A73" s="5" t="s">
        <v>63</v>
      </c>
      <c r="B73" s="4"/>
      <c r="C73" s="47"/>
      <c r="D73" s="48"/>
      <c r="E73" s="6">
        <f>C73*D73</f>
        <v>0</v>
      </c>
    </row>
    <row r="74" spans="1:5" ht="12.75" outlineLevel="2">
      <c r="A74" s="10" t="s">
        <v>65</v>
      </c>
      <c r="B74" s="4"/>
      <c r="C74" s="47"/>
      <c r="D74" s="48"/>
      <c r="E74" s="6">
        <f>C74*D74</f>
        <v>0</v>
      </c>
    </row>
    <row r="75" spans="1:5" ht="12.75" outlineLevel="1">
      <c r="A75" s="20" t="s">
        <v>64</v>
      </c>
      <c r="B75" s="85"/>
      <c r="C75" s="85"/>
      <c r="D75" s="85"/>
      <c r="E75" s="22">
        <f>SUM(E72:E74)</f>
        <v>0</v>
      </c>
    </row>
    <row r="76" spans="1:5" ht="12.75" outlineLevel="1">
      <c r="A76" s="7"/>
      <c r="B76" s="8"/>
      <c r="C76" s="8"/>
      <c r="D76" s="8"/>
      <c r="E76" s="9"/>
    </row>
    <row r="77" spans="1:5" ht="12.75" outlineLevel="1">
      <c r="A77" s="72" t="s">
        <v>67</v>
      </c>
      <c r="B77" s="73"/>
      <c r="C77" s="73"/>
      <c r="D77" s="73"/>
      <c r="E77" s="83"/>
    </row>
    <row r="78" spans="1:5" ht="12.75" outlineLevel="2">
      <c r="A78" s="23" t="s">
        <v>68</v>
      </c>
      <c r="B78" s="4"/>
      <c r="C78" s="47"/>
      <c r="D78" s="48"/>
      <c r="E78" s="24">
        <f>C78*D78</f>
        <v>0</v>
      </c>
    </row>
    <row r="79" spans="1:5" ht="12.75" outlineLevel="2">
      <c r="A79" s="5" t="s">
        <v>69</v>
      </c>
      <c r="B79" s="4"/>
      <c r="C79" s="47"/>
      <c r="D79" s="48"/>
      <c r="E79" s="6">
        <f>C79*D79</f>
        <v>0</v>
      </c>
    </row>
    <row r="80" spans="1:5" ht="12.75" outlineLevel="2">
      <c r="A80" s="10" t="s">
        <v>70</v>
      </c>
      <c r="B80" s="4"/>
      <c r="C80" s="47"/>
      <c r="D80" s="48"/>
      <c r="E80" s="6">
        <f>C80*D80</f>
        <v>0</v>
      </c>
    </row>
    <row r="81" spans="1:5" ht="12.75" outlineLevel="1">
      <c r="A81" s="20" t="s">
        <v>71</v>
      </c>
      <c r="B81" s="85"/>
      <c r="C81" s="85"/>
      <c r="D81" s="85"/>
      <c r="E81" s="22">
        <f>SUM(E78:E80)</f>
        <v>0</v>
      </c>
    </row>
    <row r="82" spans="1:5" ht="12.75" outlineLevel="1">
      <c r="A82" s="25"/>
      <c r="B82" s="8"/>
      <c r="C82" s="8"/>
      <c r="D82" s="8"/>
      <c r="E82" s="26"/>
    </row>
    <row r="83" spans="1:5" ht="12.75">
      <c r="A83" s="90" t="s">
        <v>72</v>
      </c>
      <c r="B83" s="75"/>
      <c r="C83" s="75"/>
      <c r="D83" s="75"/>
      <c r="E83" s="27">
        <f>SUM(E19,E26,E38,E47,E56,E61,E69,E75,E81)</f>
        <v>0</v>
      </c>
    </row>
    <row r="85" spans="1:5" ht="12.75">
      <c r="A85" s="54" t="s">
        <v>78</v>
      </c>
      <c r="B85" s="56"/>
      <c r="C85" s="56"/>
      <c r="D85" s="57" t="s">
        <v>20</v>
      </c>
      <c r="E85" s="58">
        <f>E83*0.2</f>
        <v>0</v>
      </c>
    </row>
    <row r="86" spans="1:5" ht="12.75" outlineLevel="1">
      <c r="A86" s="31"/>
      <c r="B86" s="32"/>
      <c r="C86" s="33"/>
      <c r="D86" s="33"/>
      <c r="E86" s="33"/>
    </row>
    <row r="87" spans="1:5" ht="12.75" outlineLevel="1">
      <c r="A87" s="76" t="s">
        <v>79</v>
      </c>
      <c r="B87" s="77"/>
      <c r="C87" s="77"/>
      <c r="D87" s="77"/>
      <c r="E87" s="78"/>
    </row>
    <row r="88" spans="1:5" ht="12.75" outlineLevel="1">
      <c r="A88" s="5" t="s">
        <v>87</v>
      </c>
      <c r="B88" s="4"/>
      <c r="C88" s="47"/>
      <c r="D88" s="48"/>
      <c r="E88" s="24">
        <f>C88*D88</f>
        <v>0</v>
      </c>
    </row>
    <row r="89" spans="1:5" ht="12.75" outlineLevel="1">
      <c r="A89" s="5" t="s">
        <v>88</v>
      </c>
      <c r="B89" s="4"/>
      <c r="C89" s="47"/>
      <c r="D89" s="48"/>
      <c r="E89" s="24">
        <f aca="true" t="shared" si="0" ref="E89:E114">C89*D89</f>
        <v>0</v>
      </c>
    </row>
    <row r="90" spans="1:5" ht="12.75" outlineLevel="1">
      <c r="A90" s="5" t="s">
        <v>89</v>
      </c>
      <c r="B90" s="4"/>
      <c r="C90" s="47"/>
      <c r="D90" s="48"/>
      <c r="E90" s="24">
        <f t="shared" si="0"/>
        <v>0</v>
      </c>
    </row>
    <row r="91" spans="1:5" ht="12.75" outlineLevel="1">
      <c r="A91" s="5" t="s">
        <v>90</v>
      </c>
      <c r="B91" s="4"/>
      <c r="C91" s="47"/>
      <c r="D91" s="48"/>
      <c r="E91" s="24">
        <f t="shared" si="0"/>
        <v>0</v>
      </c>
    </row>
    <row r="92" spans="1:5" ht="12.75" outlineLevel="1">
      <c r="A92" s="76" t="s">
        <v>80</v>
      </c>
      <c r="B92" s="77"/>
      <c r="C92" s="77"/>
      <c r="D92" s="77"/>
      <c r="E92" s="78"/>
    </row>
    <row r="93" spans="1:5" ht="12.75" outlineLevel="1">
      <c r="A93" s="5" t="s">
        <v>91</v>
      </c>
      <c r="B93" s="4"/>
      <c r="C93" s="47"/>
      <c r="D93" s="48"/>
      <c r="E93" s="24">
        <f t="shared" si="0"/>
        <v>0</v>
      </c>
    </row>
    <row r="94" spans="1:5" ht="12.75" outlineLevel="1">
      <c r="A94" s="5" t="s">
        <v>92</v>
      </c>
      <c r="B94" s="4"/>
      <c r="C94" s="47"/>
      <c r="D94" s="48"/>
      <c r="E94" s="24">
        <f t="shared" si="0"/>
        <v>0</v>
      </c>
    </row>
    <row r="95" spans="1:5" ht="12.75" outlineLevel="1">
      <c r="A95" s="5" t="s">
        <v>93</v>
      </c>
      <c r="B95" s="4"/>
      <c r="C95" s="47"/>
      <c r="D95" s="48"/>
      <c r="E95" s="24">
        <f t="shared" si="0"/>
        <v>0</v>
      </c>
    </row>
    <row r="96" spans="1:5" ht="12.75" outlineLevel="1">
      <c r="A96" s="76" t="s">
        <v>81</v>
      </c>
      <c r="B96" s="77"/>
      <c r="C96" s="77"/>
      <c r="D96" s="77"/>
      <c r="E96" s="78"/>
    </row>
    <row r="97" spans="1:5" ht="12.75" outlineLevel="1">
      <c r="A97" s="5" t="s">
        <v>94</v>
      </c>
      <c r="B97" s="4"/>
      <c r="C97" s="47"/>
      <c r="D97" s="48"/>
      <c r="E97" s="24">
        <f t="shared" si="0"/>
        <v>0</v>
      </c>
    </row>
    <row r="98" spans="1:5" ht="12.75" outlineLevel="1">
      <c r="A98" s="76" t="s">
        <v>82</v>
      </c>
      <c r="B98" s="77"/>
      <c r="C98" s="77"/>
      <c r="D98" s="77"/>
      <c r="E98" s="78"/>
    </row>
    <row r="99" spans="1:5" ht="12.75" outlineLevel="1">
      <c r="A99" s="5" t="s">
        <v>95</v>
      </c>
      <c r="B99" s="4"/>
      <c r="C99" s="47"/>
      <c r="D99" s="48"/>
      <c r="E99" s="24">
        <f t="shared" si="0"/>
        <v>0</v>
      </c>
    </row>
    <row r="100" spans="1:5" ht="12.75" outlineLevel="1">
      <c r="A100" s="5" t="s">
        <v>96</v>
      </c>
      <c r="B100" s="4"/>
      <c r="C100" s="47"/>
      <c r="D100" s="48"/>
      <c r="E100" s="24">
        <f t="shared" si="0"/>
        <v>0</v>
      </c>
    </row>
    <row r="101" spans="1:5" ht="12" customHeight="1" outlineLevel="1">
      <c r="A101" s="5" t="s">
        <v>97</v>
      </c>
      <c r="B101" s="4"/>
      <c r="C101" s="47"/>
      <c r="D101" s="48"/>
      <c r="E101" s="24">
        <f t="shared" si="0"/>
        <v>0</v>
      </c>
    </row>
    <row r="102" spans="1:5" ht="12" customHeight="1" outlineLevel="1">
      <c r="A102" s="5" t="s">
        <v>98</v>
      </c>
      <c r="B102" s="4"/>
      <c r="C102" s="47"/>
      <c r="D102" s="48"/>
      <c r="E102" s="24">
        <f t="shared" si="0"/>
        <v>0</v>
      </c>
    </row>
    <row r="103" spans="1:5" ht="12" customHeight="1" outlineLevel="1">
      <c r="A103" s="5" t="s">
        <v>99</v>
      </c>
      <c r="B103" s="4"/>
      <c r="C103" s="47"/>
      <c r="D103" s="48"/>
      <c r="E103" s="24">
        <f t="shared" si="0"/>
        <v>0</v>
      </c>
    </row>
    <row r="104" spans="1:5" ht="12" customHeight="1" outlineLevel="1">
      <c r="A104" s="76" t="s">
        <v>83</v>
      </c>
      <c r="B104" s="77"/>
      <c r="C104" s="77"/>
      <c r="D104" s="77"/>
      <c r="E104" s="78"/>
    </row>
    <row r="105" spans="1:5" ht="12" customHeight="1" outlineLevel="1">
      <c r="A105" s="5" t="s">
        <v>100</v>
      </c>
      <c r="B105" s="4"/>
      <c r="C105" s="47"/>
      <c r="D105" s="48"/>
      <c r="E105" s="24">
        <f t="shared" si="0"/>
        <v>0</v>
      </c>
    </row>
    <row r="106" spans="1:5" ht="12" customHeight="1" outlineLevel="1">
      <c r="A106" s="5" t="s">
        <v>101</v>
      </c>
      <c r="B106" s="4"/>
      <c r="C106" s="47"/>
      <c r="D106" s="48"/>
      <c r="E106" s="24">
        <f t="shared" si="0"/>
        <v>0</v>
      </c>
    </row>
    <row r="107" spans="1:5" ht="12" customHeight="1" outlineLevel="1">
      <c r="A107" s="5" t="s">
        <v>102</v>
      </c>
      <c r="B107" s="4"/>
      <c r="C107" s="47"/>
      <c r="D107" s="48"/>
      <c r="E107" s="24">
        <f t="shared" si="0"/>
        <v>0</v>
      </c>
    </row>
    <row r="108" spans="1:5" ht="12" customHeight="1" outlineLevel="1">
      <c r="A108" s="76" t="s">
        <v>84</v>
      </c>
      <c r="B108" s="77"/>
      <c r="C108" s="77"/>
      <c r="D108" s="77"/>
      <c r="E108" s="78"/>
    </row>
    <row r="109" spans="1:5" ht="12" customHeight="1" outlineLevel="1">
      <c r="A109" s="5" t="s">
        <v>103</v>
      </c>
      <c r="B109" s="4"/>
      <c r="C109" s="47"/>
      <c r="D109" s="48"/>
      <c r="E109" s="24">
        <f t="shared" si="0"/>
        <v>0</v>
      </c>
    </row>
    <row r="110" spans="1:5" ht="12" customHeight="1" outlineLevel="1">
      <c r="A110" s="5" t="s">
        <v>104</v>
      </c>
      <c r="B110" s="4"/>
      <c r="C110" s="47"/>
      <c r="D110" s="48"/>
      <c r="E110" s="24">
        <f t="shared" si="0"/>
        <v>0</v>
      </c>
    </row>
    <row r="111" spans="1:5" ht="12" customHeight="1" outlineLevel="1">
      <c r="A111" s="5" t="s">
        <v>105</v>
      </c>
      <c r="B111" s="4"/>
      <c r="C111" s="47"/>
      <c r="D111" s="48"/>
      <c r="E111" s="24">
        <f t="shared" si="0"/>
        <v>0</v>
      </c>
    </row>
    <row r="112" spans="1:5" ht="13.5" customHeight="1" outlineLevel="1">
      <c r="A112" s="76" t="s">
        <v>85</v>
      </c>
      <c r="B112" s="77"/>
      <c r="C112" s="77"/>
      <c r="D112" s="77"/>
      <c r="E112" s="78"/>
    </row>
    <row r="113" spans="1:5" ht="12" customHeight="1" outlineLevel="1">
      <c r="A113" s="14" t="s">
        <v>106</v>
      </c>
      <c r="B113" s="4"/>
      <c r="C113" s="47"/>
      <c r="D113" s="48"/>
      <c r="E113" s="24">
        <f t="shared" si="0"/>
        <v>0</v>
      </c>
    </row>
    <row r="114" spans="1:5" ht="12" customHeight="1" outlineLevel="1">
      <c r="A114" s="15" t="s">
        <v>107</v>
      </c>
      <c r="B114" s="4"/>
      <c r="C114" s="47"/>
      <c r="D114" s="48"/>
      <c r="E114" s="24">
        <f t="shared" si="0"/>
        <v>0</v>
      </c>
    </row>
    <row r="115" spans="1:5" ht="12" customHeight="1" outlineLevel="1">
      <c r="A115" s="34"/>
      <c r="B115" s="32"/>
      <c r="C115" s="35"/>
      <c r="D115" s="36"/>
      <c r="E115" s="37"/>
    </row>
    <row r="116" spans="1:5" ht="12.75">
      <c r="A116" s="74" t="s">
        <v>86</v>
      </c>
      <c r="B116" s="75"/>
      <c r="C116" s="75"/>
      <c r="D116" s="75"/>
      <c r="E116" s="27">
        <f>SUM(E113:E114,E109:E111,E105:E107,E99:E103,E97,E93:E95,E88:E91)</f>
        <v>0</v>
      </c>
    </row>
    <row r="117" spans="1:5" ht="12.75">
      <c r="A117" s="61"/>
      <c r="B117" s="62"/>
      <c r="C117" s="62"/>
      <c r="D117" s="62"/>
      <c r="E117" s="9"/>
    </row>
    <row r="118" spans="1:5" ht="12.75">
      <c r="A118" s="59" t="s">
        <v>129</v>
      </c>
      <c r="B118" s="60"/>
      <c r="C118" s="60"/>
      <c r="D118" s="57" t="s">
        <v>20</v>
      </c>
      <c r="E118" s="58">
        <f>E126*0.125</f>
        <v>0</v>
      </c>
    </row>
    <row r="119" spans="1:5" ht="12.75" outlineLevel="1">
      <c r="A119" s="61"/>
      <c r="B119" s="62"/>
      <c r="C119" s="62"/>
      <c r="D119" s="62"/>
      <c r="E119" s="9"/>
    </row>
    <row r="120" spans="1:5" ht="12.75" outlineLevel="1">
      <c r="A120" s="15" t="s">
        <v>121</v>
      </c>
      <c r="B120" s="4"/>
      <c r="C120" s="47"/>
      <c r="D120" s="48"/>
      <c r="E120" s="6">
        <f>C120*D120</f>
        <v>0</v>
      </c>
    </row>
    <row r="121" spans="1:5" ht="12.75" outlineLevel="1">
      <c r="A121" s="15" t="s">
        <v>122</v>
      </c>
      <c r="B121" s="4"/>
      <c r="C121" s="47"/>
      <c r="D121" s="48"/>
      <c r="E121" s="24">
        <f>C121*D121</f>
        <v>0</v>
      </c>
    </row>
    <row r="122" spans="1:5" ht="12.75" outlineLevel="1">
      <c r="A122" s="5" t="s">
        <v>123</v>
      </c>
      <c r="B122" s="4"/>
      <c r="C122" s="47"/>
      <c r="D122" s="48"/>
      <c r="E122" s="24">
        <f>C122*D122</f>
        <v>0</v>
      </c>
    </row>
    <row r="123" spans="1:5" ht="12.75" outlineLevel="1">
      <c r="A123" s="63"/>
      <c r="B123" s="64"/>
      <c r="C123" s="65"/>
      <c r="D123" s="66"/>
      <c r="E123" s="66"/>
    </row>
    <row r="124" spans="1:5" ht="12.75">
      <c r="A124" s="74" t="s">
        <v>124</v>
      </c>
      <c r="B124" s="75"/>
      <c r="C124" s="75"/>
      <c r="D124" s="75"/>
      <c r="E124" s="27">
        <f>SUM(E120:E122)</f>
        <v>0</v>
      </c>
    </row>
    <row r="126" spans="1:5" ht="12.75">
      <c r="A126" s="74" t="s">
        <v>125</v>
      </c>
      <c r="B126" s="75"/>
      <c r="C126" s="75"/>
      <c r="D126" s="75"/>
      <c r="E126" s="27">
        <f>SUM(E116,E83,E124)</f>
        <v>0</v>
      </c>
    </row>
    <row r="127" spans="1:5" ht="12.75">
      <c r="A127" s="42"/>
      <c r="B127" s="42"/>
      <c r="C127" s="42"/>
      <c r="D127" s="42"/>
      <c r="E127" s="42"/>
    </row>
    <row r="128" ht="25.5" customHeight="1"/>
    <row r="129" ht="28.5" customHeight="1"/>
    <row r="131" ht="67.5" customHeight="1"/>
    <row r="132" ht="42" customHeight="1"/>
    <row r="133" ht="55.5" customHeight="1"/>
    <row r="135" ht="27.75" customHeight="1"/>
    <row r="136" ht="123.75" customHeight="1">
      <c r="F136" s="13"/>
    </row>
    <row r="137" ht="30" customHeight="1">
      <c r="F137" s="13"/>
    </row>
    <row r="138" ht="46.5" customHeight="1"/>
    <row r="139" ht="41.25" customHeight="1"/>
    <row r="140" ht="25.5" customHeight="1"/>
    <row r="141" ht="40.5" customHeight="1"/>
    <row r="142" ht="39.75" customHeight="1"/>
    <row r="143" ht="24.75" customHeight="1"/>
    <row r="145" ht="40.5" customHeight="1"/>
    <row r="146" ht="40.5" customHeight="1"/>
    <row r="148" ht="12.75" customHeight="1"/>
    <row r="149" ht="24.75" customHeight="1"/>
    <row r="150" ht="28.5" customHeight="1"/>
    <row r="151" ht="29.25" customHeight="1"/>
    <row r="152" ht="80.25" customHeight="1"/>
    <row r="153" spans="1:5" ht="12.75">
      <c r="A153" s="89"/>
      <c r="B153" s="89"/>
      <c r="C153" s="89"/>
      <c r="D153" s="89"/>
      <c r="E153" s="89"/>
    </row>
    <row r="154" spans="1:5" ht="12.75">
      <c r="A154" s="89"/>
      <c r="B154" s="89"/>
      <c r="C154" s="89"/>
      <c r="D154" s="89"/>
      <c r="E154" s="89"/>
    </row>
    <row r="155" spans="1:5" ht="12.75">
      <c r="A155" s="89"/>
      <c r="B155" s="89"/>
      <c r="C155" s="89"/>
      <c r="D155" s="89"/>
      <c r="E155" s="89"/>
    </row>
    <row r="156" spans="1:5" ht="12.75">
      <c r="A156" s="89"/>
      <c r="B156" s="89"/>
      <c r="C156" s="89"/>
      <c r="D156" s="89"/>
      <c r="E156" s="89"/>
    </row>
    <row r="157" spans="1:5" ht="12.75">
      <c r="A157" s="89"/>
      <c r="B157" s="89"/>
      <c r="C157" s="89"/>
      <c r="D157" s="89"/>
      <c r="E157" s="89"/>
    </row>
    <row r="158" spans="1:5" ht="12.75">
      <c r="A158" s="89"/>
      <c r="B158" s="89"/>
      <c r="C158" s="89"/>
      <c r="D158" s="89"/>
      <c r="E158" s="89"/>
    </row>
  </sheetData>
  <mergeCells count="50">
    <mergeCell ref="A158:E158"/>
    <mergeCell ref="A77:E77"/>
    <mergeCell ref="B81:D81"/>
    <mergeCell ref="A83:D83"/>
    <mergeCell ref="A116:D116"/>
    <mergeCell ref="A154:E154"/>
    <mergeCell ref="A155:E155"/>
    <mergeCell ref="A156:E156"/>
    <mergeCell ref="A157:E157"/>
    <mergeCell ref="A153:E153"/>
    <mergeCell ref="A126:D126"/>
    <mergeCell ref="A52:E52"/>
    <mergeCell ref="A58:E58"/>
    <mergeCell ref="B47:D47"/>
    <mergeCell ref="A49:E49"/>
    <mergeCell ref="A50:E50"/>
    <mergeCell ref="B69:D69"/>
    <mergeCell ref="A71:E71"/>
    <mergeCell ref="A54:E54"/>
    <mergeCell ref="B56:D56"/>
    <mergeCell ref="B61:D61"/>
    <mergeCell ref="A63:E63"/>
    <mergeCell ref="A64:E64"/>
    <mergeCell ref="A67:E67"/>
    <mergeCell ref="A87:E87"/>
    <mergeCell ref="A92:E92"/>
    <mergeCell ref="A96:E96"/>
    <mergeCell ref="B75:D75"/>
    <mergeCell ref="A45:E45"/>
    <mergeCell ref="B26:D26"/>
    <mergeCell ref="A40:E40"/>
    <mergeCell ref="A41:E41"/>
    <mergeCell ref="A43:E43"/>
    <mergeCell ref="A28:E28"/>
    <mergeCell ref="A29:E29"/>
    <mergeCell ref="A32:E32"/>
    <mergeCell ref="A35:E35"/>
    <mergeCell ref="A12:E12"/>
    <mergeCell ref="A14:E14"/>
    <mergeCell ref="B19:D19"/>
    <mergeCell ref="A21:E21"/>
    <mergeCell ref="A2:E2"/>
    <mergeCell ref="B4:E4"/>
    <mergeCell ref="B5:E5"/>
    <mergeCell ref="A11:E11"/>
    <mergeCell ref="A124:D124"/>
    <mergeCell ref="A98:E98"/>
    <mergeCell ref="A104:E104"/>
    <mergeCell ref="A108:E108"/>
    <mergeCell ref="A112:E112"/>
  </mergeCells>
  <printOptions/>
  <pageMargins left="0.75" right="0.75" top="1" bottom="1" header="0.4921259845" footer="0.4921259845"/>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24" sqref="A24:E24"/>
    </sheetView>
  </sheetViews>
  <sheetFormatPr defaultColWidth="9.140625" defaultRowHeight="12.75"/>
  <cols>
    <col min="1" max="1" width="80.140625" style="0" customWidth="1"/>
    <col min="2" max="2" width="57.7109375" style="0" customWidth="1"/>
    <col min="5" max="5" width="3.421875" style="0" customWidth="1"/>
  </cols>
  <sheetData>
    <row r="1" spans="1:5" ht="12.75">
      <c r="A1" s="95" t="s">
        <v>120</v>
      </c>
      <c r="B1" s="96"/>
      <c r="C1" s="96"/>
      <c r="D1" s="96"/>
      <c r="E1" s="97"/>
    </row>
    <row r="2" spans="1:5" ht="24.75" customHeight="1">
      <c r="A2" s="94" t="s">
        <v>142</v>
      </c>
      <c r="B2" s="92"/>
      <c r="C2" s="92"/>
      <c r="D2" s="92"/>
      <c r="E2" s="93"/>
    </row>
    <row r="3" spans="1:5" ht="12.75">
      <c r="A3" s="101" t="s">
        <v>108</v>
      </c>
      <c r="B3" s="102"/>
      <c r="C3" s="102"/>
      <c r="D3" s="102"/>
      <c r="E3" s="103"/>
    </row>
    <row r="4" spans="1:5" ht="43.5" customHeight="1">
      <c r="A4" s="98" t="s">
        <v>144</v>
      </c>
      <c r="B4" s="99"/>
      <c r="C4" s="99"/>
      <c r="D4" s="99"/>
      <c r="E4" s="100"/>
    </row>
    <row r="5" spans="1:5" ht="25.5" customHeight="1">
      <c r="A5" s="98" t="s">
        <v>145</v>
      </c>
      <c r="B5" s="99"/>
      <c r="C5" s="99"/>
      <c r="D5" s="99"/>
      <c r="E5" s="100"/>
    </row>
    <row r="6" spans="1:5" s="13" customFormat="1" ht="30" customHeight="1">
      <c r="A6" s="91" t="s">
        <v>140</v>
      </c>
      <c r="B6" s="92"/>
      <c r="C6" s="92"/>
      <c r="D6" s="92"/>
      <c r="E6" s="93"/>
    </row>
    <row r="7" spans="1:5" s="13" customFormat="1" ht="12.75">
      <c r="A7" s="104" t="s">
        <v>132</v>
      </c>
      <c r="B7" s="105"/>
      <c r="C7" s="105"/>
      <c r="D7" s="105"/>
      <c r="E7" s="106"/>
    </row>
    <row r="8" spans="1:5" ht="16.5" customHeight="1">
      <c r="A8" s="98" t="s">
        <v>141</v>
      </c>
      <c r="B8" s="99"/>
      <c r="C8" s="99"/>
      <c r="D8" s="99"/>
      <c r="E8" s="100"/>
    </row>
    <row r="9" spans="1:5" ht="66" customHeight="1">
      <c r="A9" s="98" t="s">
        <v>135</v>
      </c>
      <c r="B9" s="99"/>
      <c r="C9" s="99"/>
      <c r="D9" s="99"/>
      <c r="E9" s="100"/>
    </row>
    <row r="10" spans="1:5" ht="17.25" customHeight="1">
      <c r="A10" s="98" t="s">
        <v>133</v>
      </c>
      <c r="B10" s="99"/>
      <c r="C10" s="99"/>
      <c r="D10" s="99"/>
      <c r="E10" s="100"/>
    </row>
    <row r="11" spans="1:5" ht="24.75" customHeight="1">
      <c r="A11" s="98" t="s">
        <v>136</v>
      </c>
      <c r="B11" s="99"/>
      <c r="C11" s="99"/>
      <c r="D11" s="99"/>
      <c r="E11" s="100"/>
    </row>
    <row r="12" spans="1:5" ht="28.5" customHeight="1">
      <c r="A12" s="98" t="s">
        <v>137</v>
      </c>
      <c r="B12" s="99"/>
      <c r="C12" s="99"/>
      <c r="D12" s="99"/>
      <c r="E12" s="100"/>
    </row>
    <row r="13" spans="1:5" s="13" customFormat="1" ht="27" customHeight="1">
      <c r="A13" s="91" t="s">
        <v>146</v>
      </c>
      <c r="B13" s="92"/>
      <c r="C13" s="92"/>
      <c r="D13" s="92"/>
      <c r="E13" s="93"/>
    </row>
    <row r="14" spans="1:5" ht="29.25" customHeight="1">
      <c r="A14" s="98" t="s">
        <v>138</v>
      </c>
      <c r="B14" s="99"/>
      <c r="C14" s="99"/>
      <c r="D14" s="99"/>
      <c r="E14" s="100"/>
    </row>
    <row r="15" spans="1:5" ht="24" customHeight="1">
      <c r="A15" s="98" t="s">
        <v>149</v>
      </c>
      <c r="B15" s="99"/>
      <c r="C15" s="99"/>
      <c r="D15" s="99"/>
      <c r="E15" s="100"/>
    </row>
    <row r="16" spans="1:5" ht="26.25" customHeight="1">
      <c r="A16" s="98" t="s">
        <v>156</v>
      </c>
      <c r="B16" s="99"/>
      <c r="C16" s="99"/>
      <c r="D16" s="99"/>
      <c r="E16" s="100"/>
    </row>
    <row r="17" spans="1:5" s="13" customFormat="1" ht="19.5" customHeight="1">
      <c r="A17" s="91" t="s">
        <v>134</v>
      </c>
      <c r="B17" s="92"/>
      <c r="C17" s="92"/>
      <c r="D17" s="92"/>
      <c r="E17" s="93"/>
    </row>
    <row r="18" spans="1:5" s="13" customFormat="1" ht="40.5" customHeight="1">
      <c r="A18" s="91" t="s">
        <v>152</v>
      </c>
      <c r="B18" s="92"/>
      <c r="C18" s="92"/>
      <c r="D18" s="92"/>
      <c r="E18" s="93"/>
    </row>
    <row r="19" spans="1:5" ht="24.75" customHeight="1">
      <c r="A19" s="98" t="s">
        <v>139</v>
      </c>
      <c r="B19" s="99"/>
      <c r="C19" s="99"/>
      <c r="D19" s="99"/>
      <c r="E19" s="100"/>
    </row>
    <row r="20" spans="1:5" ht="16.5" customHeight="1">
      <c r="A20" s="91" t="s">
        <v>73</v>
      </c>
      <c r="B20" s="92"/>
      <c r="C20" s="92"/>
      <c r="D20" s="92"/>
      <c r="E20" s="93"/>
    </row>
    <row r="21" spans="1:5" ht="17.25" customHeight="1">
      <c r="A21" s="98" t="s">
        <v>74</v>
      </c>
      <c r="B21" s="99"/>
      <c r="C21" s="99"/>
      <c r="D21" s="99"/>
      <c r="E21" s="100"/>
    </row>
    <row r="22" spans="1:5" ht="16.5" customHeight="1">
      <c r="A22" s="91" t="s">
        <v>75</v>
      </c>
      <c r="B22" s="92"/>
      <c r="C22" s="92"/>
      <c r="D22" s="92"/>
      <c r="E22" s="93"/>
    </row>
    <row r="23" spans="1:5" s="13" customFormat="1" ht="16.5" customHeight="1">
      <c r="A23" s="91" t="s">
        <v>147</v>
      </c>
      <c r="B23" s="92"/>
      <c r="C23" s="92"/>
      <c r="D23" s="92"/>
      <c r="E23" s="93"/>
    </row>
    <row r="24" spans="1:5" ht="16.5" customHeight="1">
      <c r="A24" s="91" t="s">
        <v>76</v>
      </c>
      <c r="B24" s="92"/>
      <c r="C24" s="92"/>
      <c r="D24" s="92"/>
      <c r="E24" s="93"/>
    </row>
    <row r="25" spans="1:5" ht="23.25" customHeight="1">
      <c r="A25" s="91" t="s">
        <v>148</v>
      </c>
      <c r="B25" s="92"/>
      <c r="C25" s="92"/>
      <c r="D25" s="92"/>
      <c r="E25" s="93"/>
    </row>
  </sheetData>
  <mergeCells count="25">
    <mergeCell ref="A4:E4"/>
    <mergeCell ref="A3:E3"/>
    <mergeCell ref="A10:E10"/>
    <mergeCell ref="A8:E8"/>
    <mergeCell ref="A9:E9"/>
    <mergeCell ref="A5:E5"/>
    <mergeCell ref="A6:E6"/>
    <mergeCell ref="A7:E7"/>
    <mergeCell ref="A23:E23"/>
    <mergeCell ref="A24:E24"/>
    <mergeCell ref="A25:E25"/>
    <mergeCell ref="A19:E19"/>
    <mergeCell ref="A20:E20"/>
    <mergeCell ref="A21:E21"/>
    <mergeCell ref="A22:E22"/>
    <mergeCell ref="A18:E18"/>
    <mergeCell ref="A2:E2"/>
    <mergeCell ref="A1:E1"/>
    <mergeCell ref="A14:E14"/>
    <mergeCell ref="A15:E15"/>
    <mergeCell ref="A16:E16"/>
    <mergeCell ref="A17:E17"/>
    <mergeCell ref="A11:E11"/>
    <mergeCell ref="A12:E12"/>
    <mergeCell ref="A13:E13"/>
  </mergeCells>
  <printOptions/>
  <pageMargins left="0.75" right="0.75" top="1" bottom="1" header="0.4921259845" footer="0.4921259845"/>
  <pageSetup fitToHeight="1" fitToWidth="1" horizontalDpi="600" verticalDpi="600" orientation="landscape" paperSize="9" scale="79" r:id="rId1"/>
</worksheet>
</file>

<file path=xl/worksheets/sheet3.xml><?xml version="1.0" encoding="utf-8"?>
<worksheet xmlns="http://schemas.openxmlformats.org/spreadsheetml/2006/main" xmlns:r="http://schemas.openxmlformats.org/officeDocument/2006/relationships">
  <dimension ref="A1:E18"/>
  <sheetViews>
    <sheetView workbookViewId="0" topLeftCell="A1">
      <selection activeCell="A2" sqref="A2:E2"/>
    </sheetView>
  </sheetViews>
  <sheetFormatPr defaultColWidth="9.140625" defaultRowHeight="12.75"/>
  <cols>
    <col min="1" max="1" width="39.8515625" style="0" customWidth="1"/>
    <col min="2" max="2" width="10.421875" style="0" customWidth="1"/>
    <col min="3" max="3" width="6.140625" style="0" customWidth="1"/>
    <col min="4" max="4" width="12.7109375" style="0" customWidth="1"/>
    <col min="5" max="5" width="17.57421875" style="0" customWidth="1"/>
  </cols>
  <sheetData>
    <row r="1" spans="1:5" ht="12.75">
      <c r="A1" s="1"/>
      <c r="B1" s="1"/>
      <c r="C1" s="1"/>
      <c r="D1" s="1"/>
      <c r="E1" s="2" t="s">
        <v>154</v>
      </c>
    </row>
    <row r="2" spans="1:5" ht="18">
      <c r="A2" s="79" t="s">
        <v>158</v>
      </c>
      <c r="B2" s="80"/>
      <c r="C2" s="80"/>
      <c r="D2" s="80"/>
      <c r="E2" s="81"/>
    </row>
    <row r="3" spans="1:5" ht="18">
      <c r="A3" s="3"/>
      <c r="B3" s="3"/>
      <c r="C3" s="3"/>
      <c r="D3" s="3"/>
      <c r="E3" s="3"/>
    </row>
    <row r="4" spans="1:5" ht="12.75">
      <c r="A4" s="45" t="s">
        <v>0</v>
      </c>
      <c r="B4" s="82"/>
      <c r="C4" s="70"/>
      <c r="D4" s="70"/>
      <c r="E4" s="71"/>
    </row>
    <row r="5" spans="1:5" ht="12.75">
      <c r="A5" s="46" t="s">
        <v>130</v>
      </c>
      <c r="B5" s="82"/>
      <c r="C5" s="70"/>
      <c r="D5" s="70"/>
      <c r="E5" s="71"/>
    </row>
    <row r="6" spans="1:5" ht="12.75">
      <c r="A6" s="1"/>
      <c r="B6" s="1"/>
      <c r="C6" s="1"/>
      <c r="D6" s="1"/>
      <c r="E6" s="1"/>
    </row>
    <row r="7" spans="1:5" ht="12.75">
      <c r="A7" s="38" t="s">
        <v>24</v>
      </c>
      <c r="B7" s="107">
        <f>'Rozpočet projektu 1. část'!E83</f>
        <v>0</v>
      </c>
      <c r="C7" s="108"/>
      <c r="D7" s="108"/>
      <c r="E7" s="49" t="e">
        <f>$B$7/$B$10</f>
        <v>#DIV/0!</v>
      </c>
    </row>
    <row r="8" spans="1:5" ht="12.75">
      <c r="A8" s="38" t="s">
        <v>25</v>
      </c>
      <c r="B8" s="107">
        <f>'Rozpočet projektu 1. část'!E116</f>
        <v>0</v>
      </c>
      <c r="C8" s="108"/>
      <c r="D8" s="108"/>
      <c r="E8" s="49" t="e">
        <f>$B$8/$B$10</f>
        <v>#DIV/0!</v>
      </c>
    </row>
    <row r="9" spans="1:5" ht="12.75">
      <c r="A9" s="38" t="s">
        <v>126</v>
      </c>
      <c r="B9" s="107">
        <f>'Rozpočet projektu 1. část'!E124</f>
        <v>0</v>
      </c>
      <c r="C9" s="108"/>
      <c r="D9" s="111"/>
      <c r="E9" s="49" t="e">
        <f>B9/B10</f>
        <v>#DIV/0!</v>
      </c>
    </row>
    <row r="10" spans="1:5" ht="12.75">
      <c r="A10" s="68" t="s">
        <v>26</v>
      </c>
      <c r="B10" s="109"/>
      <c r="C10" s="110"/>
      <c r="D10" s="110"/>
      <c r="E10" s="69" t="e">
        <f>SUM(E7:E9)</f>
        <v>#DIV/0!</v>
      </c>
    </row>
    <row r="11" ht="12.75">
      <c r="A11" s="55"/>
    </row>
    <row r="12" spans="1:5" ht="12.75">
      <c r="A12" s="38" t="s">
        <v>131</v>
      </c>
      <c r="B12" s="43" t="s">
        <v>20</v>
      </c>
      <c r="C12" s="115">
        <f>0.75*B10</f>
        <v>0</v>
      </c>
      <c r="D12" s="116"/>
      <c r="E12" s="44">
        <v>0</v>
      </c>
    </row>
    <row r="13" spans="1:5" ht="12.75">
      <c r="A13" s="38" t="s">
        <v>119</v>
      </c>
      <c r="B13" s="117" t="e">
        <f>E12/B10</f>
        <v>#DIV/0!</v>
      </c>
      <c r="C13" s="118"/>
      <c r="D13" s="118"/>
      <c r="E13" s="119"/>
    </row>
    <row r="14" spans="1:5" ht="25.5">
      <c r="A14" s="67" t="s">
        <v>128</v>
      </c>
      <c r="B14" s="107">
        <f>'Rozpočet projektu 1. část'!E124</f>
        <v>0</v>
      </c>
      <c r="C14" s="120"/>
      <c r="D14" s="120"/>
      <c r="E14" s="121"/>
    </row>
    <row r="15" spans="1:5" ht="25.5">
      <c r="A15" s="67" t="s">
        <v>127</v>
      </c>
      <c r="B15" s="112" t="e">
        <f>B14/B10</f>
        <v>#DIV/0!</v>
      </c>
      <c r="C15" s="112"/>
      <c r="D15" s="112"/>
      <c r="E15" s="112"/>
    </row>
    <row r="16" spans="1:5" ht="12.75">
      <c r="A16" s="38" t="s">
        <v>22</v>
      </c>
      <c r="B16" s="107">
        <f>B10-E12-B14</f>
        <v>0</v>
      </c>
      <c r="C16" s="113"/>
      <c r="D16" s="113"/>
      <c r="E16" s="114"/>
    </row>
    <row r="17" spans="1:5" ht="12.75">
      <c r="A17" s="38" t="s">
        <v>23</v>
      </c>
      <c r="B17" s="112" t="e">
        <f>B16/B10</f>
        <v>#DIV/0!</v>
      </c>
      <c r="C17" s="112"/>
      <c r="D17" s="112"/>
      <c r="E17" s="112"/>
    </row>
    <row r="18" spans="1:5" ht="12.75">
      <c r="A18" s="1"/>
      <c r="B18" s="1"/>
      <c r="C18" s="1"/>
      <c r="D18" s="1"/>
      <c r="E18" s="1"/>
    </row>
  </sheetData>
  <mergeCells count="13">
    <mergeCell ref="B17:E17"/>
    <mergeCell ref="B16:E16"/>
    <mergeCell ref="C12:D12"/>
    <mergeCell ref="B13:E13"/>
    <mergeCell ref="B14:E14"/>
    <mergeCell ref="B15:E15"/>
    <mergeCell ref="B8:D8"/>
    <mergeCell ref="B10:D10"/>
    <mergeCell ref="A2:E2"/>
    <mergeCell ref="B4:E4"/>
    <mergeCell ref="B5:E5"/>
    <mergeCell ref="B7:D7"/>
    <mergeCell ref="B9:D9"/>
  </mergeCells>
  <conditionalFormatting sqref="B10:D10">
    <cfRule type="cellIs" priority="1" dxfId="0" operator="notEqual" stopIfTrue="1">
      <formula>SUM($B$7:$B$9)</formula>
    </cfRule>
  </conditionalFormatting>
  <conditionalFormatting sqref="E10">
    <cfRule type="cellIs" priority="2" dxfId="0" operator="notEqual" stopIfTrue="1">
      <formula>SUM($E$7:$E$9)</formula>
    </cfRule>
  </conditionalFormatting>
  <conditionalFormatting sqref="E12">
    <cfRule type="cellIs" priority="3" dxfId="0" operator="greaterThan" stopIfTrue="1">
      <formula>$C$12</formula>
    </cfRule>
  </conditionalFormatting>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104"/>
  <sheetViews>
    <sheetView workbookViewId="0" topLeftCell="A1">
      <selection activeCell="A2" sqref="A2:E2"/>
    </sheetView>
  </sheetViews>
  <sheetFormatPr defaultColWidth="9.140625" defaultRowHeight="12.75"/>
  <cols>
    <col min="1" max="1" width="36.140625" style="0" bestFit="1" customWidth="1"/>
    <col min="2" max="2" width="11.00390625" style="0" bestFit="1" customWidth="1"/>
    <col min="4" max="4" width="9.7109375" style="0" bestFit="1" customWidth="1"/>
    <col min="5" max="5" width="65.140625" style="0" customWidth="1"/>
  </cols>
  <sheetData>
    <row r="1" spans="1:5" ht="12.75">
      <c r="A1" s="1"/>
      <c r="B1" s="1"/>
      <c r="C1" s="1"/>
      <c r="D1" s="1"/>
      <c r="E1" s="2" t="s">
        <v>155</v>
      </c>
    </row>
    <row r="2" spans="1:5" ht="18">
      <c r="A2" s="125" t="s">
        <v>159</v>
      </c>
      <c r="B2" s="126"/>
      <c r="C2" s="126"/>
      <c r="D2" s="126"/>
      <c r="E2" s="127"/>
    </row>
    <row r="3" spans="1:5" ht="18">
      <c r="A3" s="3"/>
      <c r="B3" s="3"/>
      <c r="C3" s="3"/>
      <c r="D3" s="3"/>
      <c r="E3" s="3"/>
    </row>
    <row r="4" spans="1:5" ht="12.75">
      <c r="A4" s="50" t="s">
        <v>0</v>
      </c>
      <c r="B4" s="82"/>
      <c r="C4" s="70"/>
      <c r="D4" s="70"/>
      <c r="E4" s="71"/>
    </row>
    <row r="5" spans="1:5" ht="12.75">
      <c r="A5" s="51" t="s">
        <v>130</v>
      </c>
      <c r="B5" s="82"/>
      <c r="C5" s="70"/>
      <c r="D5" s="70"/>
      <c r="E5" s="71"/>
    </row>
    <row r="7" spans="1:5" ht="12.75">
      <c r="A7" s="52" t="s">
        <v>28</v>
      </c>
      <c r="B7" s="128" t="s">
        <v>21</v>
      </c>
      <c r="C7" s="129"/>
      <c r="D7" s="129"/>
      <c r="E7" s="130"/>
    </row>
    <row r="8" spans="1:5" ht="12.75">
      <c r="A8" s="28"/>
      <c r="B8" s="29"/>
      <c r="C8" s="53"/>
      <c r="D8" s="53"/>
      <c r="E8" s="53"/>
    </row>
    <row r="9" spans="1:5" ht="12.75">
      <c r="A9" s="72" t="s">
        <v>4</v>
      </c>
      <c r="B9" s="73"/>
      <c r="C9" s="73"/>
      <c r="D9" s="73"/>
      <c r="E9" s="83"/>
    </row>
    <row r="10" spans="1:5" ht="12.75">
      <c r="A10" s="84" t="s">
        <v>5</v>
      </c>
      <c r="B10" s="73"/>
      <c r="C10" s="73"/>
      <c r="D10" s="73"/>
      <c r="E10" s="83"/>
    </row>
    <row r="11" spans="1:5" ht="12.75">
      <c r="A11" s="5" t="s">
        <v>11</v>
      </c>
      <c r="B11" s="122"/>
      <c r="C11" s="123"/>
      <c r="D11" s="123"/>
      <c r="E11" s="124"/>
    </row>
    <row r="12" spans="1:5" ht="12.75">
      <c r="A12" s="84" t="s">
        <v>30</v>
      </c>
      <c r="B12" s="73"/>
      <c r="C12" s="73"/>
      <c r="D12" s="73"/>
      <c r="E12" s="83"/>
    </row>
    <row r="13" spans="1:5" ht="12.75">
      <c r="A13" s="5" t="s">
        <v>6</v>
      </c>
      <c r="B13" s="122"/>
      <c r="C13" s="123"/>
      <c r="D13" s="123"/>
      <c r="E13" s="124"/>
    </row>
    <row r="14" spans="1:5" ht="12.75">
      <c r="A14" s="5" t="s">
        <v>7</v>
      </c>
      <c r="B14" s="122"/>
      <c r="C14" s="123"/>
      <c r="D14" s="123"/>
      <c r="E14" s="124"/>
    </row>
    <row r="15" spans="1:5" ht="12.75">
      <c r="A15" s="5" t="s">
        <v>8</v>
      </c>
      <c r="B15" s="122"/>
      <c r="C15" s="123"/>
      <c r="D15" s="123"/>
      <c r="E15" s="124"/>
    </row>
    <row r="16" spans="1:5" ht="12.75">
      <c r="A16" s="5" t="s">
        <v>9</v>
      </c>
      <c r="B16" s="122"/>
      <c r="C16" s="123"/>
      <c r="D16" s="123"/>
      <c r="E16" s="124"/>
    </row>
    <row r="18" spans="1:5" ht="12.75">
      <c r="A18" s="72" t="s">
        <v>115</v>
      </c>
      <c r="B18" s="73"/>
      <c r="C18" s="73"/>
      <c r="D18" s="73"/>
      <c r="E18" s="83"/>
    </row>
    <row r="19" spans="1:5" ht="12.75">
      <c r="A19" s="23" t="s">
        <v>29</v>
      </c>
      <c r="B19" s="122"/>
      <c r="C19" s="123"/>
      <c r="D19" s="123"/>
      <c r="E19" s="124"/>
    </row>
    <row r="20" spans="1:5" ht="12.75">
      <c r="A20" s="14" t="s">
        <v>111</v>
      </c>
      <c r="B20" s="122"/>
      <c r="C20" s="123"/>
      <c r="D20" s="123"/>
      <c r="E20" s="124"/>
    </row>
    <row r="21" spans="1:5" ht="12.75">
      <c r="A21" s="14" t="s">
        <v>112</v>
      </c>
      <c r="B21" s="122"/>
      <c r="C21" s="123"/>
      <c r="D21" s="123"/>
      <c r="E21" s="124"/>
    </row>
    <row r="22" spans="1:5" ht="12.75">
      <c r="A22" s="5" t="s">
        <v>116</v>
      </c>
      <c r="B22" s="122"/>
      <c r="C22" s="123"/>
      <c r="D22" s="123"/>
      <c r="E22" s="124"/>
    </row>
    <row r="23" spans="1:5" ht="12.75">
      <c r="A23" s="7"/>
      <c r="B23" s="8"/>
      <c r="C23" s="8"/>
      <c r="D23" s="8"/>
      <c r="E23" s="9"/>
    </row>
    <row r="24" spans="1:5" ht="12.75">
      <c r="A24" s="72" t="s">
        <v>117</v>
      </c>
      <c r="B24" s="73"/>
      <c r="C24" s="73"/>
      <c r="D24" s="73"/>
      <c r="E24" s="83"/>
    </row>
    <row r="25" spans="1:5" ht="12.75">
      <c r="A25" s="86" t="s">
        <v>35</v>
      </c>
      <c r="B25" s="87"/>
      <c r="C25" s="87"/>
      <c r="D25" s="87"/>
      <c r="E25" s="88"/>
    </row>
    <row r="26" spans="1:5" ht="12.75">
      <c r="A26" s="12" t="s">
        <v>38</v>
      </c>
      <c r="B26" s="122"/>
      <c r="C26" s="123"/>
      <c r="D26" s="123"/>
      <c r="E26" s="124"/>
    </row>
    <row r="27" spans="1:5" ht="12.75">
      <c r="A27" s="12" t="s">
        <v>39</v>
      </c>
      <c r="B27" s="122"/>
      <c r="C27" s="123"/>
      <c r="D27" s="123"/>
      <c r="E27" s="124"/>
    </row>
    <row r="28" spans="1:5" ht="12.75">
      <c r="A28" s="84" t="s">
        <v>34</v>
      </c>
      <c r="B28" s="73"/>
      <c r="C28" s="73"/>
      <c r="D28" s="73"/>
      <c r="E28" s="83"/>
    </row>
    <row r="29" spans="1:5" ht="12.75">
      <c r="A29" s="5" t="s">
        <v>40</v>
      </c>
      <c r="B29" s="122"/>
      <c r="C29" s="123"/>
      <c r="D29" s="123"/>
      <c r="E29" s="124"/>
    </row>
    <row r="30" spans="1:5" ht="12.75">
      <c r="A30" s="5" t="s">
        <v>41</v>
      </c>
      <c r="B30" s="122"/>
      <c r="C30" s="123"/>
      <c r="D30" s="123"/>
      <c r="E30" s="124"/>
    </row>
    <row r="31" spans="1:5" ht="12.75">
      <c r="A31" s="84" t="s">
        <v>118</v>
      </c>
      <c r="B31" s="73"/>
      <c r="C31" s="73"/>
      <c r="D31" s="73"/>
      <c r="E31" s="83"/>
    </row>
    <row r="32" spans="1:5" ht="12.75">
      <c r="A32" s="5" t="s">
        <v>42</v>
      </c>
      <c r="B32" s="122"/>
      <c r="C32" s="123"/>
      <c r="D32" s="123"/>
      <c r="E32" s="124"/>
    </row>
    <row r="33" spans="1:5" ht="12.75">
      <c r="A33" s="5" t="s">
        <v>43</v>
      </c>
      <c r="B33" s="122"/>
      <c r="C33" s="123"/>
      <c r="D33" s="123"/>
      <c r="E33" s="124"/>
    </row>
    <row r="35" spans="1:5" ht="12.75">
      <c r="A35" s="72" t="s">
        <v>44</v>
      </c>
      <c r="B35" s="73"/>
      <c r="C35" s="73"/>
      <c r="D35" s="73"/>
      <c r="E35" s="83"/>
    </row>
    <row r="36" spans="1:5" ht="12.75">
      <c r="A36" s="86" t="s">
        <v>45</v>
      </c>
      <c r="B36" s="87"/>
      <c r="C36" s="87"/>
      <c r="D36" s="87"/>
      <c r="E36" s="88"/>
    </row>
    <row r="37" spans="1:5" ht="12.75">
      <c r="A37" s="14" t="s">
        <v>13</v>
      </c>
      <c r="B37" s="122"/>
      <c r="C37" s="123"/>
      <c r="D37" s="123"/>
      <c r="E37" s="124"/>
    </row>
    <row r="38" spans="1:5" ht="12.75">
      <c r="A38" s="86" t="s">
        <v>46</v>
      </c>
      <c r="B38" s="87"/>
      <c r="C38" s="87"/>
      <c r="D38" s="87"/>
      <c r="E38" s="88"/>
    </row>
    <row r="39" spans="1:5" ht="12.75">
      <c r="A39" s="14" t="s">
        <v>14</v>
      </c>
      <c r="B39" s="122"/>
      <c r="C39" s="123"/>
      <c r="D39" s="123"/>
      <c r="E39" s="124"/>
    </row>
    <row r="40" spans="1:5" ht="12.75">
      <c r="A40" s="86" t="s">
        <v>47</v>
      </c>
      <c r="B40" s="87"/>
      <c r="C40" s="87"/>
      <c r="D40" s="87"/>
      <c r="E40" s="88"/>
    </row>
    <row r="41" spans="1:5" ht="12.75">
      <c r="A41" s="5" t="s">
        <v>15</v>
      </c>
      <c r="B41" s="122"/>
      <c r="C41" s="123"/>
      <c r="D41" s="123"/>
      <c r="E41" s="124"/>
    </row>
    <row r="43" spans="1:5" ht="12.75">
      <c r="A43" s="72" t="s">
        <v>109</v>
      </c>
      <c r="B43" s="73"/>
      <c r="C43" s="73"/>
      <c r="D43" s="73"/>
      <c r="E43" s="83"/>
    </row>
    <row r="44" spans="1:5" ht="12.75">
      <c r="A44" s="86" t="s">
        <v>110</v>
      </c>
      <c r="B44" s="87"/>
      <c r="C44" s="87"/>
      <c r="D44" s="87"/>
      <c r="E44" s="88"/>
    </row>
    <row r="45" spans="1:5" ht="12.75">
      <c r="A45" s="14" t="s">
        <v>48</v>
      </c>
      <c r="B45" s="122"/>
      <c r="C45" s="123"/>
      <c r="D45" s="123"/>
      <c r="E45" s="124"/>
    </row>
    <row r="46" spans="1:5" ht="12.75">
      <c r="A46" s="86" t="s">
        <v>51</v>
      </c>
      <c r="B46" s="87"/>
      <c r="C46" s="87"/>
      <c r="D46" s="87"/>
      <c r="E46" s="88"/>
    </row>
    <row r="47" spans="1:5" ht="12.75">
      <c r="A47" s="14" t="s">
        <v>49</v>
      </c>
      <c r="B47" s="122"/>
      <c r="C47" s="123"/>
      <c r="D47" s="123"/>
      <c r="E47" s="124"/>
    </row>
    <row r="48" spans="1:5" ht="12.75">
      <c r="A48" s="86" t="s">
        <v>52</v>
      </c>
      <c r="B48" s="87"/>
      <c r="C48" s="87"/>
      <c r="D48" s="87"/>
      <c r="E48" s="88"/>
    </row>
    <row r="49" spans="1:5" ht="12.75">
      <c r="A49" s="5" t="s">
        <v>50</v>
      </c>
      <c r="B49" s="122"/>
      <c r="C49" s="123"/>
      <c r="D49" s="123"/>
      <c r="E49" s="124"/>
    </row>
    <row r="51" spans="1:5" ht="12.75">
      <c r="A51" s="72" t="s">
        <v>55</v>
      </c>
      <c r="B51" s="73"/>
      <c r="C51" s="73"/>
      <c r="D51" s="73"/>
      <c r="E51" s="83"/>
    </row>
    <row r="52" spans="1:5" ht="12.75">
      <c r="A52" s="14" t="s">
        <v>53</v>
      </c>
      <c r="B52" s="122"/>
      <c r="C52" s="123"/>
      <c r="D52" s="123"/>
      <c r="E52" s="124"/>
    </row>
    <row r="53" spans="1:5" ht="12.75">
      <c r="A53" s="14" t="s">
        <v>54</v>
      </c>
      <c r="B53" s="122"/>
      <c r="C53" s="123"/>
      <c r="D53" s="123"/>
      <c r="E53" s="124"/>
    </row>
    <row r="55" spans="1:5" ht="12.75">
      <c r="A55" s="72" t="s">
        <v>56</v>
      </c>
      <c r="B55" s="73"/>
      <c r="C55" s="73"/>
      <c r="D55" s="73"/>
      <c r="E55" s="83"/>
    </row>
    <row r="56" spans="1:5" ht="12.75">
      <c r="A56" s="86" t="s">
        <v>57</v>
      </c>
      <c r="B56" s="87"/>
      <c r="C56" s="87"/>
      <c r="D56" s="87"/>
      <c r="E56" s="88"/>
    </row>
    <row r="57" spans="1:5" ht="12.75">
      <c r="A57" s="14" t="s">
        <v>58</v>
      </c>
      <c r="B57" s="122"/>
      <c r="C57" s="123"/>
      <c r="D57" s="123"/>
      <c r="E57" s="124"/>
    </row>
    <row r="58" spans="1:5" ht="12.75">
      <c r="A58" s="14" t="s">
        <v>59</v>
      </c>
      <c r="B58" s="122"/>
      <c r="C58" s="123"/>
      <c r="D58" s="123"/>
      <c r="E58" s="124"/>
    </row>
    <row r="59" spans="1:5" ht="12.75">
      <c r="A59" s="84" t="s">
        <v>61</v>
      </c>
      <c r="B59" s="73"/>
      <c r="C59" s="73"/>
      <c r="D59" s="73"/>
      <c r="E59" s="83"/>
    </row>
    <row r="60" spans="1:5" ht="12.75">
      <c r="A60" s="5" t="s">
        <v>60</v>
      </c>
      <c r="B60" s="122"/>
      <c r="C60" s="123"/>
      <c r="D60" s="123"/>
      <c r="E60" s="124"/>
    </row>
    <row r="62" spans="1:5" ht="12.75">
      <c r="A62" s="72" t="s">
        <v>66</v>
      </c>
      <c r="B62" s="73"/>
      <c r="C62" s="73"/>
      <c r="D62" s="73"/>
      <c r="E62" s="83"/>
    </row>
    <row r="63" spans="1:5" ht="12.75">
      <c r="A63" s="14" t="s">
        <v>62</v>
      </c>
      <c r="B63" s="122"/>
      <c r="C63" s="123"/>
      <c r="D63" s="123"/>
      <c r="E63" s="124"/>
    </row>
    <row r="64" spans="1:5" ht="12.75">
      <c r="A64" s="5" t="s">
        <v>63</v>
      </c>
      <c r="B64" s="122"/>
      <c r="C64" s="123"/>
      <c r="D64" s="123"/>
      <c r="E64" s="124"/>
    </row>
    <row r="65" spans="1:5" ht="12.75">
      <c r="A65" s="5" t="s">
        <v>65</v>
      </c>
      <c r="B65" s="122"/>
      <c r="C65" s="123"/>
      <c r="D65" s="123"/>
      <c r="E65" s="124"/>
    </row>
    <row r="66" spans="1:5" ht="12.75">
      <c r="A66" s="7"/>
      <c r="B66" s="8"/>
      <c r="C66" s="8"/>
      <c r="D66" s="8"/>
      <c r="E66" s="9"/>
    </row>
    <row r="67" spans="1:5" ht="12.75">
      <c r="A67" s="72" t="s">
        <v>67</v>
      </c>
      <c r="B67" s="73"/>
      <c r="C67" s="73"/>
      <c r="D67" s="73"/>
      <c r="E67" s="83"/>
    </row>
    <row r="68" spans="1:5" ht="12.75">
      <c r="A68" s="23" t="s">
        <v>68</v>
      </c>
      <c r="B68" s="122"/>
      <c r="C68" s="123"/>
      <c r="D68" s="123"/>
      <c r="E68" s="124"/>
    </row>
    <row r="69" spans="1:5" ht="12.75">
      <c r="A69" s="5" t="s">
        <v>69</v>
      </c>
      <c r="B69" s="122"/>
      <c r="C69" s="123"/>
      <c r="D69" s="123"/>
      <c r="E69" s="124"/>
    </row>
    <row r="70" spans="1:5" ht="12.75">
      <c r="A70" s="5" t="s">
        <v>70</v>
      </c>
      <c r="B70" s="122"/>
      <c r="C70" s="123"/>
      <c r="D70" s="123"/>
      <c r="E70" s="124"/>
    </row>
    <row r="71" spans="1:5" ht="12.75">
      <c r="A71" s="25"/>
      <c r="B71" s="8"/>
      <c r="C71" s="8"/>
      <c r="D71" s="8"/>
      <c r="E71" s="26"/>
    </row>
    <row r="72" spans="1:5" ht="12.75">
      <c r="A72" s="76" t="s">
        <v>79</v>
      </c>
      <c r="B72" s="77"/>
      <c r="C72" s="77"/>
      <c r="D72" s="77"/>
      <c r="E72" s="78"/>
    </row>
    <row r="73" spans="1:5" ht="12.75">
      <c r="A73" s="5" t="s">
        <v>87</v>
      </c>
      <c r="B73" s="122"/>
      <c r="C73" s="123"/>
      <c r="D73" s="123"/>
      <c r="E73" s="124"/>
    </row>
    <row r="74" spans="1:5" ht="12.75">
      <c r="A74" s="5" t="s">
        <v>88</v>
      </c>
      <c r="B74" s="122"/>
      <c r="C74" s="123"/>
      <c r="D74" s="123"/>
      <c r="E74" s="124"/>
    </row>
    <row r="75" spans="1:5" ht="12.75">
      <c r="A75" s="5" t="s">
        <v>89</v>
      </c>
      <c r="B75" s="122"/>
      <c r="C75" s="123"/>
      <c r="D75" s="123"/>
      <c r="E75" s="124"/>
    </row>
    <row r="76" spans="1:5" ht="12.75">
      <c r="A76" s="5" t="s">
        <v>90</v>
      </c>
      <c r="B76" s="122"/>
      <c r="C76" s="123"/>
      <c r="D76" s="123"/>
      <c r="E76" s="124"/>
    </row>
    <row r="77" spans="1:5" ht="12.75">
      <c r="A77" s="76" t="s">
        <v>80</v>
      </c>
      <c r="B77" s="77"/>
      <c r="C77" s="77"/>
      <c r="D77" s="77"/>
      <c r="E77" s="78"/>
    </row>
    <row r="78" spans="1:5" ht="12.75">
      <c r="A78" s="5" t="s">
        <v>91</v>
      </c>
      <c r="B78" s="122"/>
      <c r="C78" s="123"/>
      <c r="D78" s="123"/>
      <c r="E78" s="124"/>
    </row>
    <row r="79" spans="1:5" ht="12.75">
      <c r="A79" s="5" t="s">
        <v>92</v>
      </c>
      <c r="B79" s="122"/>
      <c r="C79" s="123"/>
      <c r="D79" s="123"/>
      <c r="E79" s="124"/>
    </row>
    <row r="80" spans="1:5" ht="12.75">
      <c r="A80" s="5" t="s">
        <v>93</v>
      </c>
      <c r="B80" s="122"/>
      <c r="C80" s="123"/>
      <c r="D80" s="123"/>
      <c r="E80" s="124"/>
    </row>
    <row r="81" spans="1:5" ht="12.75">
      <c r="A81" s="76" t="s">
        <v>81</v>
      </c>
      <c r="B81" s="77"/>
      <c r="C81" s="77"/>
      <c r="D81" s="77"/>
      <c r="E81" s="78"/>
    </row>
    <row r="82" spans="1:5" ht="12.75">
      <c r="A82" s="5" t="s">
        <v>94</v>
      </c>
      <c r="B82" s="122"/>
      <c r="C82" s="123"/>
      <c r="D82" s="123"/>
      <c r="E82" s="124"/>
    </row>
    <row r="83" spans="1:5" ht="12.75">
      <c r="A83" s="76" t="s">
        <v>82</v>
      </c>
      <c r="B83" s="77"/>
      <c r="C83" s="77"/>
      <c r="D83" s="77"/>
      <c r="E83" s="78"/>
    </row>
    <row r="84" spans="1:5" ht="12.75">
      <c r="A84" s="5" t="s">
        <v>95</v>
      </c>
      <c r="B84" s="122"/>
      <c r="C84" s="123"/>
      <c r="D84" s="123"/>
      <c r="E84" s="124"/>
    </row>
    <row r="85" spans="1:5" ht="12.75">
      <c r="A85" s="5" t="s">
        <v>96</v>
      </c>
      <c r="B85" s="122"/>
      <c r="C85" s="123"/>
      <c r="D85" s="123"/>
      <c r="E85" s="124"/>
    </row>
    <row r="86" spans="1:5" ht="12.75">
      <c r="A86" s="5" t="s">
        <v>97</v>
      </c>
      <c r="B86" s="122"/>
      <c r="C86" s="123"/>
      <c r="D86" s="123"/>
      <c r="E86" s="124"/>
    </row>
    <row r="87" spans="1:5" ht="12.75">
      <c r="A87" s="5" t="s">
        <v>98</v>
      </c>
      <c r="B87" s="122"/>
      <c r="C87" s="123"/>
      <c r="D87" s="123"/>
      <c r="E87" s="124"/>
    </row>
    <row r="88" spans="1:5" ht="12.75">
      <c r="A88" s="5" t="s">
        <v>99</v>
      </c>
      <c r="B88" s="122"/>
      <c r="C88" s="123"/>
      <c r="D88" s="123"/>
      <c r="E88" s="124"/>
    </row>
    <row r="89" spans="1:5" ht="12.75">
      <c r="A89" s="76" t="s">
        <v>83</v>
      </c>
      <c r="B89" s="77"/>
      <c r="C89" s="77"/>
      <c r="D89" s="77"/>
      <c r="E89" s="78"/>
    </row>
    <row r="90" spans="1:5" ht="12.75">
      <c r="A90" s="5" t="s">
        <v>100</v>
      </c>
      <c r="B90" s="122"/>
      <c r="C90" s="123"/>
      <c r="D90" s="123"/>
      <c r="E90" s="124"/>
    </row>
    <row r="91" spans="1:5" ht="12.75">
      <c r="A91" s="5" t="s">
        <v>101</v>
      </c>
      <c r="B91" s="122"/>
      <c r="C91" s="123"/>
      <c r="D91" s="123"/>
      <c r="E91" s="124"/>
    </row>
    <row r="92" spans="1:5" ht="12.75">
      <c r="A92" s="5" t="s">
        <v>102</v>
      </c>
      <c r="B92" s="122"/>
      <c r="C92" s="123"/>
      <c r="D92" s="123"/>
      <c r="E92" s="124"/>
    </row>
    <row r="93" spans="1:5" ht="12.75">
      <c r="A93" s="76" t="s">
        <v>84</v>
      </c>
      <c r="B93" s="77"/>
      <c r="C93" s="77"/>
      <c r="D93" s="77"/>
      <c r="E93" s="78"/>
    </row>
    <row r="94" spans="1:5" ht="12.75">
      <c r="A94" s="5" t="s">
        <v>103</v>
      </c>
      <c r="B94" s="122"/>
      <c r="C94" s="123"/>
      <c r="D94" s="123"/>
      <c r="E94" s="124"/>
    </row>
    <row r="95" spans="1:5" ht="12.75">
      <c r="A95" s="5" t="s">
        <v>104</v>
      </c>
      <c r="B95" s="122"/>
      <c r="C95" s="123"/>
      <c r="D95" s="123"/>
      <c r="E95" s="124"/>
    </row>
    <row r="96" spans="1:5" ht="12.75">
      <c r="A96" s="5" t="s">
        <v>105</v>
      </c>
      <c r="B96" s="122"/>
      <c r="C96" s="123"/>
      <c r="D96" s="123"/>
      <c r="E96" s="124"/>
    </row>
    <row r="97" spans="1:5" ht="12.75">
      <c r="A97" s="76" t="s">
        <v>85</v>
      </c>
      <c r="B97" s="77"/>
      <c r="C97" s="77"/>
      <c r="D97" s="77"/>
      <c r="E97" s="78"/>
    </row>
    <row r="98" spans="1:5" ht="12.75">
      <c r="A98" s="5" t="s">
        <v>106</v>
      </c>
      <c r="B98" s="122"/>
      <c r="C98" s="123"/>
      <c r="D98" s="123"/>
      <c r="E98" s="124"/>
    </row>
    <row r="99" spans="1:5" ht="12.75">
      <c r="A99" s="5" t="s">
        <v>107</v>
      </c>
      <c r="B99" s="122"/>
      <c r="C99" s="123"/>
      <c r="D99" s="123"/>
      <c r="E99" s="124"/>
    </row>
    <row r="101" spans="1:5" ht="12.75">
      <c r="A101" s="76" t="s">
        <v>143</v>
      </c>
      <c r="B101" s="77"/>
      <c r="C101" s="77"/>
      <c r="D101" s="77"/>
      <c r="E101" s="78"/>
    </row>
    <row r="102" spans="1:5" ht="12.75">
      <c r="A102" s="15" t="s">
        <v>121</v>
      </c>
      <c r="B102" s="122"/>
      <c r="C102" s="123"/>
      <c r="D102" s="123"/>
      <c r="E102" s="124"/>
    </row>
    <row r="103" spans="1:5" ht="12.75">
      <c r="A103" s="15" t="s">
        <v>122</v>
      </c>
      <c r="B103" s="122"/>
      <c r="C103" s="123"/>
      <c r="D103" s="123"/>
      <c r="E103" s="124"/>
    </row>
    <row r="104" spans="1:5" ht="12.75">
      <c r="A104" s="5" t="s">
        <v>123</v>
      </c>
      <c r="B104" s="122"/>
      <c r="C104" s="123"/>
      <c r="D104" s="123"/>
      <c r="E104" s="124"/>
    </row>
  </sheetData>
  <mergeCells count="90">
    <mergeCell ref="A101:E101"/>
    <mergeCell ref="B102:E102"/>
    <mergeCell ref="B103:E103"/>
    <mergeCell ref="B104:E104"/>
    <mergeCell ref="B60:E60"/>
    <mergeCell ref="B52:E52"/>
    <mergeCell ref="B58:E58"/>
    <mergeCell ref="A35:E35"/>
    <mergeCell ref="A38:E38"/>
    <mergeCell ref="B39:E39"/>
    <mergeCell ref="A55:E55"/>
    <mergeCell ref="A51:E51"/>
    <mergeCell ref="B11:E11"/>
    <mergeCell ref="B13:E13"/>
    <mergeCell ref="B14:E14"/>
    <mergeCell ref="B15:E15"/>
    <mergeCell ref="A12:E12"/>
    <mergeCell ref="B16:E16"/>
    <mergeCell ref="A40:E40"/>
    <mergeCell ref="B45:E45"/>
    <mergeCell ref="B27:E27"/>
    <mergeCell ref="B29:E29"/>
    <mergeCell ref="B30:E30"/>
    <mergeCell ref="A25:E25"/>
    <mergeCell ref="B32:E32"/>
    <mergeCell ref="A28:E28"/>
    <mergeCell ref="B26:E26"/>
    <mergeCell ref="A18:E18"/>
    <mergeCell ref="B20:E20"/>
    <mergeCell ref="B47:E47"/>
    <mergeCell ref="B49:E49"/>
    <mergeCell ref="A48:E48"/>
    <mergeCell ref="A31:E31"/>
    <mergeCell ref="B21:E21"/>
    <mergeCell ref="B19:E19"/>
    <mergeCell ref="A24:E24"/>
    <mergeCell ref="B22:E22"/>
    <mergeCell ref="A2:E2"/>
    <mergeCell ref="B4:E4"/>
    <mergeCell ref="B5:E5"/>
    <mergeCell ref="A10:E10"/>
    <mergeCell ref="B7:E7"/>
    <mergeCell ref="A9:E9"/>
    <mergeCell ref="B68:E68"/>
    <mergeCell ref="B69:E69"/>
    <mergeCell ref="B70:E70"/>
    <mergeCell ref="A56:E56"/>
    <mergeCell ref="A59:E59"/>
    <mergeCell ref="A67:E67"/>
    <mergeCell ref="B63:E63"/>
    <mergeCell ref="B64:E64"/>
    <mergeCell ref="B65:E65"/>
    <mergeCell ref="B57:E57"/>
    <mergeCell ref="B90:E90"/>
    <mergeCell ref="A72:E72"/>
    <mergeCell ref="A77:E77"/>
    <mergeCell ref="B73:E73"/>
    <mergeCell ref="B74:E74"/>
    <mergeCell ref="B75:E75"/>
    <mergeCell ref="B76:E76"/>
    <mergeCell ref="A81:E81"/>
    <mergeCell ref="A83:E83"/>
    <mergeCell ref="A89:E89"/>
    <mergeCell ref="B84:E84"/>
    <mergeCell ref="B85:E85"/>
    <mergeCell ref="B86:E86"/>
    <mergeCell ref="B87:E87"/>
    <mergeCell ref="B88:E88"/>
    <mergeCell ref="A62:E62"/>
    <mergeCell ref="B33:E33"/>
    <mergeCell ref="B37:E37"/>
    <mergeCell ref="B41:E41"/>
    <mergeCell ref="B53:E53"/>
    <mergeCell ref="A43:E43"/>
    <mergeCell ref="A44:E44"/>
    <mergeCell ref="A46:E46"/>
    <mergeCell ref="A36:E36"/>
    <mergeCell ref="B78:E78"/>
    <mergeCell ref="B79:E79"/>
    <mergeCell ref="B80:E80"/>
    <mergeCell ref="B82:E82"/>
    <mergeCell ref="B96:E96"/>
    <mergeCell ref="B98:E98"/>
    <mergeCell ref="B99:E99"/>
    <mergeCell ref="B91:E91"/>
    <mergeCell ref="B92:E92"/>
    <mergeCell ref="B94:E94"/>
    <mergeCell ref="B95:E95"/>
    <mergeCell ref="A97:E97"/>
    <mergeCell ref="A93:E93"/>
  </mergeCells>
  <printOptions/>
  <pageMargins left="0.75" right="0.75" top="1" bottom="1" header="0.4921259845" footer="0.492125984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M24"/>
  <sheetViews>
    <sheetView tabSelected="1" workbookViewId="0" topLeftCell="A1">
      <selection activeCell="B27" sqref="B27"/>
    </sheetView>
  </sheetViews>
  <sheetFormatPr defaultColWidth="9.140625" defaultRowHeight="12.75"/>
  <cols>
    <col min="1" max="1" width="14.8515625" style="0" customWidth="1"/>
    <col min="2" max="2" width="11.00390625" style="0" bestFit="1" customWidth="1"/>
    <col min="4" max="4" width="9.7109375" style="0" bestFit="1" customWidth="1"/>
    <col min="5" max="5" width="13.140625" style="0" customWidth="1"/>
  </cols>
  <sheetData>
    <row r="1" spans="1:13" ht="12.75" customHeight="1">
      <c r="A1" s="131" t="s">
        <v>150</v>
      </c>
      <c r="B1" s="131"/>
      <c r="C1" s="131"/>
      <c r="D1" s="131"/>
      <c r="E1" s="131"/>
      <c r="F1" s="131"/>
      <c r="G1" s="131"/>
      <c r="H1" s="131"/>
      <c r="I1" s="131"/>
      <c r="J1" s="131"/>
      <c r="K1" s="131"/>
      <c r="L1" s="131"/>
      <c r="M1" s="131"/>
    </row>
    <row r="2" spans="1:13" ht="12.75" customHeight="1">
      <c r="A2" s="131"/>
      <c r="B2" s="131"/>
      <c r="C2" s="131"/>
      <c r="D2" s="131"/>
      <c r="E2" s="131"/>
      <c r="F2" s="131"/>
      <c r="G2" s="131"/>
      <c r="H2" s="131"/>
      <c r="I2" s="131"/>
      <c r="J2" s="131"/>
      <c r="K2" s="131"/>
      <c r="L2" s="131"/>
      <c r="M2" s="131"/>
    </row>
    <row r="3" spans="1:13" ht="12.75" customHeight="1">
      <c r="A3" s="131"/>
      <c r="B3" s="131"/>
      <c r="C3" s="131"/>
      <c r="D3" s="131"/>
      <c r="E3" s="131"/>
      <c r="F3" s="131"/>
      <c r="G3" s="131"/>
      <c r="H3" s="131"/>
      <c r="I3" s="131"/>
      <c r="J3" s="131"/>
      <c r="K3" s="131"/>
      <c r="L3" s="131"/>
      <c r="M3" s="131"/>
    </row>
    <row r="4" spans="1:13" ht="12.75" customHeight="1">
      <c r="A4" s="131"/>
      <c r="B4" s="131"/>
      <c r="C4" s="131"/>
      <c r="D4" s="131"/>
      <c r="E4" s="131"/>
      <c r="F4" s="131"/>
      <c r="G4" s="131"/>
      <c r="H4" s="131"/>
      <c r="I4" s="131"/>
      <c r="J4" s="131"/>
      <c r="K4" s="131"/>
      <c r="L4" s="131"/>
      <c r="M4" s="131"/>
    </row>
    <row r="5" spans="1:13" ht="12.75" customHeight="1">
      <c r="A5" s="131"/>
      <c r="B5" s="131"/>
      <c r="C5" s="131"/>
      <c r="D5" s="131"/>
      <c r="E5" s="131"/>
      <c r="F5" s="131"/>
      <c r="G5" s="131"/>
      <c r="H5" s="131"/>
      <c r="I5" s="131"/>
      <c r="J5" s="131"/>
      <c r="K5" s="131"/>
      <c r="L5" s="131"/>
      <c r="M5" s="131"/>
    </row>
    <row r="6" spans="1:13" ht="10.5" customHeight="1">
      <c r="A6" s="131"/>
      <c r="B6" s="131"/>
      <c r="C6" s="131"/>
      <c r="D6" s="131"/>
      <c r="E6" s="131"/>
      <c r="F6" s="131"/>
      <c r="G6" s="131"/>
      <c r="H6" s="131"/>
      <c r="I6" s="131"/>
      <c r="J6" s="131"/>
      <c r="K6" s="131"/>
      <c r="L6" s="131"/>
      <c r="M6" s="131"/>
    </row>
    <row r="7" spans="1:13" ht="12.75" customHeight="1" hidden="1">
      <c r="A7" s="131"/>
      <c r="B7" s="131"/>
      <c r="C7" s="131"/>
      <c r="D7" s="131"/>
      <c r="E7" s="131"/>
      <c r="F7" s="131"/>
      <c r="G7" s="131"/>
      <c r="H7" s="131"/>
      <c r="I7" s="131"/>
      <c r="J7" s="131"/>
      <c r="K7" s="131"/>
      <c r="L7" s="131"/>
      <c r="M7" s="131"/>
    </row>
    <row r="8" spans="1:13" ht="12.75" customHeight="1">
      <c r="A8" s="131"/>
      <c r="B8" s="131"/>
      <c r="C8" s="131"/>
      <c r="D8" s="131"/>
      <c r="E8" s="131"/>
      <c r="F8" s="131"/>
      <c r="G8" s="131"/>
      <c r="H8" s="131"/>
      <c r="I8" s="131"/>
      <c r="J8" s="131"/>
      <c r="K8" s="131"/>
      <c r="L8" s="131"/>
      <c r="M8" s="131"/>
    </row>
    <row r="9" spans="1:13" ht="12.75" customHeight="1">
      <c r="A9" s="131"/>
      <c r="B9" s="131"/>
      <c r="C9" s="131"/>
      <c r="D9" s="131"/>
      <c r="E9" s="131"/>
      <c r="F9" s="131"/>
      <c r="G9" s="131"/>
      <c r="H9" s="131"/>
      <c r="I9" s="131"/>
      <c r="J9" s="131"/>
      <c r="K9" s="131"/>
      <c r="L9" s="131"/>
      <c r="M9" s="131"/>
    </row>
    <row r="10" spans="1:13" ht="12.75" customHeight="1">
      <c r="A10" s="131"/>
      <c r="B10" s="131"/>
      <c r="C10" s="131"/>
      <c r="D10" s="131"/>
      <c r="E10" s="131"/>
      <c r="F10" s="131"/>
      <c r="G10" s="131"/>
      <c r="H10" s="131"/>
      <c r="I10" s="131"/>
      <c r="J10" s="131"/>
      <c r="K10" s="131"/>
      <c r="L10" s="131"/>
      <c r="M10" s="131"/>
    </row>
    <row r="11" spans="1:13" ht="12.75" customHeight="1">
      <c r="A11" s="131"/>
      <c r="B11" s="131"/>
      <c r="C11" s="131"/>
      <c r="D11" s="131"/>
      <c r="E11" s="131"/>
      <c r="F11" s="131"/>
      <c r="G11" s="131"/>
      <c r="H11" s="131"/>
      <c r="I11" s="131"/>
      <c r="J11" s="131"/>
      <c r="K11" s="131"/>
      <c r="L11" s="131"/>
      <c r="M11" s="131"/>
    </row>
    <row r="12" spans="1:13" ht="12.75" customHeight="1">
      <c r="A12" s="131"/>
      <c r="B12" s="131"/>
      <c r="C12" s="131"/>
      <c r="D12" s="131"/>
      <c r="E12" s="131"/>
      <c r="F12" s="131"/>
      <c r="G12" s="131"/>
      <c r="H12" s="131"/>
      <c r="I12" s="131"/>
      <c r="J12" s="131"/>
      <c r="K12" s="131"/>
      <c r="L12" s="131"/>
      <c r="M12" s="131"/>
    </row>
    <row r="13" spans="1:13" ht="12.75" customHeight="1">
      <c r="A13" s="131"/>
      <c r="B13" s="131"/>
      <c r="C13" s="131"/>
      <c r="D13" s="131"/>
      <c r="E13" s="131"/>
      <c r="F13" s="131"/>
      <c r="G13" s="131"/>
      <c r="H13" s="131"/>
      <c r="I13" s="131"/>
      <c r="J13" s="131"/>
      <c r="K13" s="131"/>
      <c r="L13" s="131"/>
      <c r="M13" s="131"/>
    </row>
    <row r="14" spans="1:13" ht="12.75" customHeight="1">
      <c r="A14" s="131"/>
      <c r="B14" s="131"/>
      <c r="C14" s="131"/>
      <c r="D14" s="131"/>
      <c r="E14" s="131"/>
      <c r="F14" s="131"/>
      <c r="G14" s="131"/>
      <c r="H14" s="131"/>
      <c r="I14" s="131"/>
      <c r="J14" s="131"/>
      <c r="K14" s="131"/>
      <c r="L14" s="131"/>
      <c r="M14" s="131"/>
    </row>
    <row r="15" spans="1:13" ht="12.75" customHeight="1">
      <c r="A15" s="131"/>
      <c r="B15" s="131"/>
      <c r="C15" s="131"/>
      <c r="D15" s="131"/>
      <c r="E15" s="131"/>
      <c r="F15" s="131"/>
      <c r="G15" s="131"/>
      <c r="H15" s="131"/>
      <c r="I15" s="131"/>
      <c r="J15" s="131"/>
      <c r="K15" s="131"/>
      <c r="L15" s="131"/>
      <c r="M15" s="131"/>
    </row>
    <row r="16" spans="1:13" ht="12.75" customHeight="1">
      <c r="A16" s="131"/>
      <c r="B16" s="131"/>
      <c r="C16" s="131"/>
      <c r="D16" s="131"/>
      <c r="E16" s="131"/>
      <c r="F16" s="131"/>
      <c r="G16" s="131"/>
      <c r="H16" s="131"/>
      <c r="I16" s="131"/>
      <c r="J16" s="131"/>
      <c r="K16" s="131"/>
      <c r="L16" s="131"/>
      <c r="M16" s="131"/>
    </row>
    <row r="17" spans="1:13" ht="12.75" customHeight="1">
      <c r="A17" s="131"/>
      <c r="B17" s="131"/>
      <c r="C17" s="131"/>
      <c r="D17" s="131"/>
      <c r="E17" s="131"/>
      <c r="F17" s="131"/>
      <c r="G17" s="131"/>
      <c r="H17" s="131"/>
      <c r="I17" s="131"/>
      <c r="J17" s="131"/>
      <c r="K17" s="131"/>
      <c r="L17" s="131"/>
      <c r="M17" s="131"/>
    </row>
    <row r="18" spans="1:13" ht="8.25" customHeight="1">
      <c r="A18" s="131"/>
      <c r="B18" s="131"/>
      <c r="C18" s="131"/>
      <c r="D18" s="131"/>
      <c r="E18" s="131"/>
      <c r="F18" s="131"/>
      <c r="G18" s="131"/>
      <c r="H18" s="131"/>
      <c r="I18" s="131"/>
      <c r="J18" s="131"/>
      <c r="K18" s="131"/>
      <c r="L18" s="131"/>
      <c r="M18" s="131"/>
    </row>
    <row r="19" spans="1:13" ht="6.75" customHeight="1" hidden="1">
      <c r="A19" s="131"/>
      <c r="B19" s="131"/>
      <c r="C19" s="131"/>
      <c r="D19" s="131"/>
      <c r="E19" s="131"/>
      <c r="F19" s="131"/>
      <c r="G19" s="131"/>
      <c r="H19" s="131"/>
      <c r="I19" s="131"/>
      <c r="J19" s="131"/>
      <c r="K19" s="131"/>
      <c r="L19" s="131"/>
      <c r="M19" s="131"/>
    </row>
    <row r="20" spans="1:13" ht="2.25" customHeight="1" hidden="1">
      <c r="A20" s="131"/>
      <c r="B20" s="131"/>
      <c r="C20" s="131"/>
      <c r="D20" s="131"/>
      <c r="E20" s="131"/>
      <c r="F20" s="131"/>
      <c r="G20" s="131"/>
      <c r="H20" s="131"/>
      <c r="I20" s="131"/>
      <c r="J20" s="131"/>
      <c r="K20" s="131"/>
      <c r="L20" s="131"/>
      <c r="M20" s="131"/>
    </row>
    <row r="21" spans="1:13" ht="12.75" customHeight="1" hidden="1">
      <c r="A21" s="131"/>
      <c r="B21" s="131"/>
      <c r="C21" s="131"/>
      <c r="D21" s="131"/>
      <c r="E21" s="131"/>
      <c r="F21" s="131"/>
      <c r="G21" s="131"/>
      <c r="H21" s="131"/>
      <c r="I21" s="131"/>
      <c r="J21" s="131"/>
      <c r="K21" s="131"/>
      <c r="L21" s="131"/>
      <c r="M21" s="131"/>
    </row>
    <row r="22" spans="1:13" ht="6.75" customHeight="1" hidden="1">
      <c r="A22" s="131"/>
      <c r="B22" s="131"/>
      <c r="C22" s="131"/>
      <c r="D22" s="131"/>
      <c r="E22" s="131"/>
      <c r="F22" s="131"/>
      <c r="G22" s="131"/>
      <c r="H22" s="131"/>
      <c r="I22" s="131"/>
      <c r="J22" s="131"/>
      <c r="K22" s="131"/>
      <c r="L22" s="131"/>
      <c r="M22" s="131"/>
    </row>
    <row r="23" spans="1:13" ht="21" customHeight="1" hidden="1">
      <c r="A23" s="131"/>
      <c r="B23" s="131"/>
      <c r="C23" s="131"/>
      <c r="D23" s="131"/>
      <c r="E23" s="131"/>
      <c r="F23" s="131"/>
      <c r="G23" s="131"/>
      <c r="H23" s="131"/>
      <c r="I23" s="131"/>
      <c r="J23" s="131"/>
      <c r="K23" s="131"/>
      <c r="L23" s="131"/>
      <c r="M23" s="131"/>
    </row>
    <row r="24" spans="1:13" ht="15.75">
      <c r="A24" s="131" t="s">
        <v>151</v>
      </c>
      <c r="B24" s="131"/>
      <c r="C24" s="131"/>
      <c r="D24" s="131"/>
      <c r="E24" s="131"/>
      <c r="F24" s="131"/>
      <c r="G24" s="131"/>
      <c r="H24" s="131"/>
      <c r="I24" s="131"/>
      <c r="J24" s="131"/>
      <c r="K24" s="131"/>
      <c r="L24" s="131"/>
      <c r="M24" s="131"/>
    </row>
  </sheetData>
  <mergeCells count="2">
    <mergeCell ref="A1:M23"/>
    <mergeCell ref="A24:M24"/>
  </mergeCells>
  <printOptions/>
  <pageMargins left="0.75" right="0.75" top="1" bottom="1"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 ČR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Kraloval</cp:lastModifiedBy>
  <cp:lastPrinted>2010-08-10T11:30:42Z</cp:lastPrinted>
  <dcterms:created xsi:type="dcterms:W3CDTF">2007-10-09T08:12:16Z</dcterms:created>
  <dcterms:modified xsi:type="dcterms:W3CDTF">2010-08-17T11:52:36Z</dcterms:modified>
  <cp:category/>
  <cp:version/>
  <cp:contentType/>
  <cp:contentStatus/>
</cp:coreProperties>
</file>