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7770" tabRatio="906" activeTab="0"/>
  </bookViews>
  <sheets>
    <sheet name="Rozpočet projektu 1. část" sheetId="1" r:id="rId1"/>
    <sheet name="Poznámky k rozpočtu" sheetId="2" r:id="rId2"/>
    <sheet name="Souhrnný přehled 2. část" sheetId="3" r:id="rId3"/>
    <sheet name="Komentář k rozpočtu 3. část" sheetId="4" r:id="rId4"/>
    <sheet name="Vysvětlivky k vyplnění " sheetId="5" r:id="rId5"/>
  </sheets>
  <definedNames>
    <definedName name="_xlnm.Print_Area" localSheetId="1">'Poznámky k rozpočtu'!$A$1:$E$17</definedName>
  </definedNames>
  <calcPr fullCalcOnLoad="1"/>
</workbook>
</file>

<file path=xl/sharedStrings.xml><?xml version="1.0" encoding="utf-8"?>
<sst xmlns="http://schemas.openxmlformats.org/spreadsheetml/2006/main" count="177" uniqueCount="127">
  <si>
    <t>Název projektu:</t>
  </si>
  <si>
    <t>Jednotka</t>
  </si>
  <si>
    <t>Počet jednotek</t>
  </si>
  <si>
    <t>Jednotková cena v Kč</t>
  </si>
  <si>
    <t>A. Personální náklady</t>
  </si>
  <si>
    <t>A.1 Vedoucí projektu</t>
  </si>
  <si>
    <t xml:space="preserve">  A.2.1</t>
  </si>
  <si>
    <t xml:space="preserve">  A.2.2 </t>
  </si>
  <si>
    <t xml:space="preserve">  A.2.3</t>
  </si>
  <si>
    <t xml:space="preserve">  A.2.4</t>
  </si>
  <si>
    <t>A. - mezisoučet</t>
  </si>
  <si>
    <t xml:space="preserve">  A.1.1</t>
  </si>
  <si>
    <t>B. - mezisoučet</t>
  </si>
  <si>
    <t xml:space="preserve">  D.1.1 </t>
  </si>
  <si>
    <t xml:space="preserve">  D.2.1 </t>
  </si>
  <si>
    <t xml:space="preserve">  D.3.1 </t>
  </si>
  <si>
    <t>D. - mezisoučet</t>
  </si>
  <si>
    <t>E. - mezisoučet</t>
  </si>
  <si>
    <t>F. - mezisoučet</t>
  </si>
  <si>
    <t>G. - mezisoučet</t>
  </si>
  <si>
    <t>maximálně:</t>
  </si>
  <si>
    <t>Komentář</t>
  </si>
  <si>
    <t>Příspěvek žadatele:</t>
  </si>
  <si>
    <t>Přímé uznatelné náklady:</t>
  </si>
  <si>
    <t>Celkové uznatelné náklady:</t>
  </si>
  <si>
    <t>Celkové náklady v Kč</t>
  </si>
  <si>
    <t xml:space="preserve">     Druh nákladů</t>
  </si>
  <si>
    <t xml:space="preserve">  B.1 Cestovné</t>
  </si>
  <si>
    <t>A.2 Experti/konzultanti - poskytovatelé služeb konečným příjemcům projektu</t>
  </si>
  <si>
    <r>
      <t xml:space="preserve">  B.1 Cestovné </t>
    </r>
    <r>
      <rPr>
        <sz val="6"/>
        <rFont val="Tahoma"/>
        <family val="2"/>
      </rPr>
      <t>4)</t>
    </r>
  </si>
  <si>
    <r>
      <t xml:space="preserve">B. Náklady na dopravu a pobyt </t>
    </r>
    <r>
      <rPr>
        <b/>
        <sz val="6"/>
        <rFont val="Tahoma"/>
        <family val="2"/>
      </rPr>
      <t>3)</t>
    </r>
  </si>
  <si>
    <r>
      <t xml:space="preserve">C. Pořízení vybavení </t>
    </r>
    <r>
      <rPr>
        <b/>
        <sz val="6"/>
        <rFont val="Tahoma"/>
        <family val="2"/>
      </rPr>
      <t>6)</t>
    </r>
  </si>
  <si>
    <t xml:space="preserve">  C.2 Leasing</t>
  </si>
  <si>
    <t xml:space="preserve">  C.1 Nájem</t>
  </si>
  <si>
    <r>
      <t xml:space="preserve">  C.3 Nákup</t>
    </r>
    <r>
      <rPr>
        <sz val="6"/>
        <rFont val="Tahoma"/>
        <family val="2"/>
      </rPr>
      <t xml:space="preserve"> 7)</t>
    </r>
  </si>
  <si>
    <t xml:space="preserve">  C. - mezisoučet</t>
  </si>
  <si>
    <t>C.1.1</t>
  </si>
  <si>
    <t>C.1.2</t>
  </si>
  <si>
    <t>C.2.1</t>
  </si>
  <si>
    <t>C2.2.</t>
  </si>
  <si>
    <t>C.3.1</t>
  </si>
  <si>
    <t>C.3.2</t>
  </si>
  <si>
    <r>
      <t xml:space="preserve">D. Nemovitosti </t>
    </r>
    <r>
      <rPr>
        <b/>
        <sz val="6"/>
        <rFont val="Tahoma"/>
        <family val="2"/>
      </rPr>
      <t>8)</t>
    </r>
  </si>
  <si>
    <r>
      <t xml:space="preserve">D.1 Nákup, výstavba </t>
    </r>
    <r>
      <rPr>
        <sz val="6"/>
        <rFont val="Tahoma"/>
        <family val="2"/>
      </rPr>
      <t>9), 10)</t>
    </r>
  </si>
  <si>
    <r>
      <t xml:space="preserve">D.2 Renovace </t>
    </r>
    <r>
      <rPr>
        <sz val="6"/>
        <rFont val="Tahoma"/>
        <family val="2"/>
      </rPr>
      <t>10)</t>
    </r>
  </si>
  <si>
    <r>
      <t xml:space="preserve">D.3 Nájem </t>
    </r>
    <r>
      <rPr>
        <sz val="6"/>
        <rFont val="Tahoma"/>
        <family val="2"/>
      </rPr>
      <t>11)</t>
    </r>
  </si>
  <si>
    <t xml:space="preserve">  E.1.1 </t>
  </si>
  <si>
    <t xml:space="preserve">  E.2.1 </t>
  </si>
  <si>
    <t xml:space="preserve">  F.1</t>
  </si>
  <si>
    <t xml:space="preserve">  F.2</t>
  </si>
  <si>
    <t>G. Náklady vyplývající z požadavků vztahujících se k spolufinancování EU</t>
  </si>
  <si>
    <t>G.1 Náklady na publicitu projektu</t>
  </si>
  <si>
    <t xml:space="preserve">  G.1.1 </t>
  </si>
  <si>
    <t xml:space="preserve">  G.1.2 </t>
  </si>
  <si>
    <t xml:space="preserve">  G.2.1 </t>
  </si>
  <si>
    <t>G.2</t>
  </si>
  <si>
    <t xml:space="preserve">  H.1</t>
  </si>
  <si>
    <t xml:space="preserve">  H.2</t>
  </si>
  <si>
    <t>H. - mezisoučet</t>
  </si>
  <si>
    <t xml:space="preserve">  H.3</t>
  </si>
  <si>
    <t xml:space="preserve">  I.1</t>
  </si>
  <si>
    <t xml:space="preserve">  I.2</t>
  </si>
  <si>
    <t xml:space="preserve">  I.3</t>
  </si>
  <si>
    <t>I. - mezisoučet</t>
  </si>
  <si>
    <t>J .- mezisoučet - Přímé náklady (A+B+C+D+E+F+G+H+I)</t>
  </si>
  <si>
    <r>
      <t>I. Přímé náklady</t>
    </r>
    <r>
      <rPr>
        <b/>
        <sz val="6"/>
        <rFont val="Tahoma"/>
        <family val="2"/>
      </rPr>
      <t xml:space="preserve"> 1)</t>
    </r>
  </si>
  <si>
    <r>
      <t xml:space="preserve">1) Přímé způsobilé náklady - náklady </t>
    </r>
    <r>
      <rPr>
        <b/>
        <sz val="10"/>
        <rFont val="Tahoma"/>
        <family val="2"/>
      </rPr>
      <t>přímo spojené</t>
    </r>
    <r>
      <rPr>
        <sz val="10"/>
        <rFont val="Tahoma"/>
        <family val="2"/>
      </rPr>
      <t xml:space="preserve"> s prováděním daného projektu.</t>
    </r>
  </si>
  <si>
    <t xml:space="preserve">  B.2 Ubytování</t>
  </si>
  <si>
    <t xml:space="preserve">  B.3 Diety</t>
  </si>
  <si>
    <r>
      <t xml:space="preserve">  B.4 Ostatní výdaje </t>
    </r>
    <r>
      <rPr>
        <sz val="6"/>
        <rFont val="Tahoma"/>
        <family val="2"/>
      </rPr>
      <t>5)</t>
    </r>
    <r>
      <rPr>
        <sz val="10"/>
        <rFont val="Tahoma"/>
        <family val="2"/>
      </rPr>
      <t xml:space="preserve"> </t>
    </r>
  </si>
  <si>
    <r>
      <t>A. Personální náklady</t>
    </r>
    <r>
      <rPr>
        <b/>
        <sz val="10"/>
        <rFont val="Tahoma"/>
        <family val="2"/>
      </rPr>
      <t xml:space="preserve"> </t>
    </r>
    <r>
      <rPr>
        <b/>
        <sz val="6"/>
        <rFont val="Tahoma"/>
        <family val="2"/>
      </rPr>
      <t>2)</t>
    </r>
  </si>
  <si>
    <t>B. Náklady na dopravu a pobyt</t>
  </si>
  <si>
    <t xml:space="preserve">  B.4 Ostatní výdaje</t>
  </si>
  <si>
    <t>C. Pořízení vybavení</t>
  </si>
  <si>
    <t xml:space="preserve">  C.3 Nákup</t>
  </si>
  <si>
    <t>POZNÁMKY (netiskněte poznámky jako součást projektové žádosti)</t>
  </si>
  <si>
    <t>Název žadatele o finanční podporu:</t>
  </si>
  <si>
    <t xml:space="preserve">5) Ostatní výdaje obvykle zahrnují i místní dopravu, místní telefonní hovory a jiné drobné výdaje. </t>
  </si>
  <si>
    <r>
      <t xml:space="preserve">8) Do této kapitoly </t>
    </r>
    <r>
      <rPr>
        <b/>
        <sz val="10"/>
        <rFont val="Tahoma"/>
        <family val="2"/>
      </rPr>
      <t>NEPATŘÍ</t>
    </r>
    <r>
      <rPr>
        <sz val="10"/>
        <rFont val="Tahoma"/>
        <family val="2"/>
      </rPr>
      <t xml:space="preserve"> náklady na nákup, výstavbu, renovaci či nájem KANCELÁŘSKÝCH PROSTOR pro každodenní činnost konečného příjemce. Tyto patří do Nepřímých nákladů.</t>
    </r>
  </si>
  <si>
    <r>
      <t xml:space="preserve">10) Po dobu nejméně </t>
    </r>
    <r>
      <rPr>
        <b/>
        <sz val="10"/>
        <rFont val="Tahoma"/>
        <family val="2"/>
      </rPr>
      <t>pěti let po ukončení projektu</t>
    </r>
    <r>
      <rPr>
        <sz val="10"/>
        <rFont val="Tahoma"/>
        <family val="2"/>
      </rPr>
      <t xml:space="preserve"> musí být nemovitost používána pouze za účelem stanoveným v  projektu, pokud Evropská komise nevydá souhlas s jiným užíváním. Způsobilá je ta část odpisů, která odpovídá době trvání projektu a míře jejich skutečného používání u daného projektu.</t>
    </r>
  </si>
  <si>
    <t>6) Náklady vztahující se ke koupi vybavení jsou způsobilé pouze tehdy, jsou li k provádění projektu nezbytné.</t>
  </si>
  <si>
    <t>3) Do této kapitoly nákladů patří náklady na dopravu a pobyt zaměstnance uvedeného v kapitole A a na ostatní osoby, které nejsou zaměstnanci konečného příjemce, ale podílejí se na činnostech v rámci projektu - v těchto případech je nutné vést prezenční listiny.</t>
  </si>
  <si>
    <r>
      <t xml:space="preserve">11) Náklady na nájem splňují pravidlo způsobilosti, pokud existuje jasná vazba mezi tímto nájmem a cíli příslušného projektu. Způsobilá je jen ta část nájmu, která je </t>
    </r>
    <r>
      <rPr>
        <b/>
        <sz val="10"/>
        <rFont val="Tahoma"/>
        <family val="2"/>
      </rPr>
      <t xml:space="preserve">vynaložena pro účely projektu </t>
    </r>
    <r>
      <rPr>
        <sz val="10"/>
        <rFont val="Tahoma"/>
        <family val="2"/>
      </rPr>
      <t>(školení cílových skupin, poradenské služby pro cílové skupiny).</t>
    </r>
  </si>
  <si>
    <t>Příloha 1 - 1. část</t>
  </si>
  <si>
    <t>Příloha 1 - 2. část</t>
  </si>
  <si>
    <t>Příloha 1 - 3. část</t>
  </si>
  <si>
    <t>A.3 Podpůrný personál</t>
  </si>
  <si>
    <t xml:space="preserve">  A.3.1</t>
  </si>
  <si>
    <t xml:space="preserve">  A.3.2</t>
  </si>
  <si>
    <t xml:space="preserve">  A.3.3</t>
  </si>
  <si>
    <t xml:space="preserve">  A.3.4</t>
  </si>
  <si>
    <r>
      <t xml:space="preserve">E. Pomocné materiály, zásoby, obecné služby </t>
    </r>
    <r>
      <rPr>
        <b/>
        <sz val="6"/>
        <rFont val="Tahoma"/>
        <family val="2"/>
      </rPr>
      <t>12)</t>
    </r>
  </si>
  <si>
    <t>F. Subdodavatelské smlouvy</t>
  </si>
  <si>
    <r>
      <t xml:space="preserve">H. Honoráře odborníků </t>
    </r>
    <r>
      <rPr>
        <b/>
        <sz val="6"/>
        <rFont val="Tahoma"/>
        <family val="2"/>
      </rPr>
      <t>13)</t>
    </r>
  </si>
  <si>
    <r>
      <t xml:space="preserve">I. Zvláštní náklady vztahující se k cílovým skupinám </t>
    </r>
    <r>
      <rPr>
        <b/>
        <sz val="6"/>
        <rFont val="Tahoma"/>
        <family val="2"/>
      </rPr>
      <t>14)</t>
    </r>
  </si>
  <si>
    <t>D. Nemovitosti</t>
  </si>
  <si>
    <t>D.1 Nákup, výstavba</t>
  </si>
  <si>
    <t xml:space="preserve">D.2 Renovace </t>
  </si>
  <si>
    <t>D.3 Nájem</t>
  </si>
  <si>
    <t>E. Pomocné materiály, zásoby, obecné služby</t>
  </si>
  <si>
    <t>H. Honoráře odborníků</t>
  </si>
  <si>
    <t>I. Zvláštní náklady vztahující se k cílovým skupinám</t>
  </si>
  <si>
    <t>E.2 Služby</t>
  </si>
  <si>
    <t xml:space="preserve">E.1 Pomocné mateiály a zásoby </t>
  </si>
  <si>
    <t>E.1 Pomocné materiály a zásoby</t>
  </si>
  <si>
    <r>
      <t>II. Paušální částka na krytí nepřímých nákladů projektu</t>
    </r>
    <r>
      <rPr>
        <b/>
        <sz val="6"/>
        <rFont val="Tahoma"/>
        <family val="2"/>
      </rPr>
      <t xml:space="preserve"> </t>
    </r>
    <r>
      <rPr>
        <i/>
        <sz val="10"/>
        <rFont val="Arial"/>
        <family val="2"/>
      </rPr>
      <t xml:space="preserve">(maximálně 7 % z celkových přímých nákladů) </t>
    </r>
    <r>
      <rPr>
        <b/>
        <i/>
        <vertAlign val="subscript"/>
        <sz val="10"/>
        <rFont val="Arial"/>
        <family val="2"/>
      </rPr>
      <t>15)</t>
    </r>
  </si>
  <si>
    <t>%</t>
  </si>
  <si>
    <t>R. Celkové uznatelné náklady projektu (J+II.)</t>
  </si>
  <si>
    <r>
      <t>15) Předpokládaná výše paušální částky na krytí nepřímých nákladů projektu může dosáhnout maximálně</t>
    </r>
    <r>
      <rPr>
        <b/>
        <sz val="10"/>
        <rFont val="Tahoma"/>
        <family val="2"/>
      </rPr>
      <t xml:space="preserve"> 7 %</t>
    </r>
    <r>
      <rPr>
        <sz val="10"/>
        <rFont val="Tahoma"/>
        <family val="2"/>
      </rPr>
      <t xml:space="preserve"> celkové částky přímých skutečných způsobilých nákladů (řádek "J"). Nárok na tento paušál mají všichni žadatelé vč. veřejnosprávních subjektů. V případě, že </t>
    </r>
    <r>
      <rPr>
        <b/>
        <sz val="10"/>
        <rFont val="Tahoma"/>
        <family val="2"/>
      </rPr>
      <t>žadatel obdržel dotaci na provoz (tzv. operating grant) z rozpočtu EU, nelze paušální částku nárokovat</t>
    </r>
    <r>
      <rPr>
        <sz val="10"/>
        <rFont val="Tahoma"/>
        <family val="2"/>
      </rPr>
      <t>.</t>
    </r>
  </si>
  <si>
    <t>Paušální částka na nepřímé náklady:</t>
  </si>
  <si>
    <t>=</t>
  </si>
  <si>
    <t>13) Do této kapitoly patří náklady za honoráře za právní poradenství, notářské poplatky a náklady na technické a finanční odborníky, které se vztahují k ojedinělým a specifickým úkolům např. vystavení osvědčení nebo posudku. Honoráře odborníků lze považovat za přímé náklady, pokud souvisí přímo a výhradně s projektem. Honoráře odborníků spojené s celkovou činností konečných příjemců musí být zařazeny do Subdodavatelských smluv nebo Obecných služeb.</t>
  </si>
  <si>
    <t>2) Náklady na zaměstnance vyčleněné na projekt, které zahrnují skutečné mzdy a výdaje na sociální zabezpečení a jiné zákonné náklady, jsou způsobilé, pokud odpovídají sazbám pro danou profesi v místě a čase obvyklé. Příklad: vedoucí projektu, zaměstnanci, kteří se operativně podílejí na projektu či poskytují služby konečným příjemcům projektu - cílovým skupinám projektu. Je nutné uvést jména zaměstnanců, jejich funkci. Pokud jména dosud nejsou známa, musí se uvést odborná a technická způsobilost osob, které budou příslušnou funkci vykonávat. Do podkapitoly Podpůrný personál lze zařadit ředitele, účetní, finančního manažera, správce počítačových sítí apod. Náklady na podpůrný personál musí být stanoveny na základě alikvotního podílu jejich zapojení do realizace projektu vůči jejich celkové pracovní náplni. U těchto zaměstnanců konečného příjemce nejsou v rámci návrhu rozpočtu projektu požadovány informace o konkrétních osobách vykonávajících tyto funkce.</t>
  </si>
  <si>
    <t>V případě zapojení partnera do projektu je nutné rozlišit v "Komentáři k rozpočtu projektu" náklady, které se týkají příjemce a náklady vyčleněné na partnera projektu.</t>
  </si>
  <si>
    <r>
      <t>V komentáři k rozpočtu projektu</t>
    </r>
    <r>
      <rPr>
        <sz val="10"/>
        <rFont val="Tahoma"/>
        <family val="2"/>
      </rPr>
      <t xml:space="preserve"> je nutné uvést způsob určení míry skutečného využití pořízeného vybavení či nemovitosti pro daný projekt. V případě potřeby doplňte další řádky. </t>
    </r>
  </si>
  <si>
    <t>4) Sazby pro cestovné vychází z cenově nejvýhodnějšího způsobu dopravy. V případě cestování vlastním osobním automobilem se zpravidla poskytuje náhrada na základě nákladů na veřejnou dopravu či na základě sazeb odvíjejících se od najetých kilometrů v souladu s platnou právní úpravou v ČR a pravidly stanovenými konečným příjemcem.</t>
  </si>
  <si>
    <r>
      <t xml:space="preserve">7) Do této kapitoly je možné zahrnout také náklady na odpis již dříve zakoupeného vybavení, ale pouze tu část odpisů, která odpovídá míře skutečného využití pro daný projekt. Na pořízení takového vybavení však nebyly použity prostředky z grantů EU. 
Pokud je vybavení nakoupeno během realizace projektu či před jeho zahájením, je způsobilá jen ta část odpisů, která odpovídá délce jeho využívání pro daný projekt. 
U částí vybavení za </t>
    </r>
    <r>
      <rPr>
        <b/>
        <sz val="10"/>
        <rFont val="Tahoma"/>
        <family val="2"/>
      </rPr>
      <t xml:space="preserve">méně než 20 000 Eur </t>
    </r>
    <r>
      <rPr>
        <sz val="10"/>
        <rFont val="Tahoma"/>
        <family val="2"/>
      </rPr>
      <t xml:space="preserve">je způsobilým nákladem </t>
    </r>
    <r>
      <rPr>
        <b/>
        <sz val="10"/>
        <rFont val="Tahoma"/>
        <family val="2"/>
      </rPr>
      <t>plná kupní cena</t>
    </r>
    <r>
      <rPr>
        <sz val="10"/>
        <rFont val="Tahoma"/>
        <family val="2"/>
      </rPr>
      <t>, jestliže je dané vybavení zakoupeno nejpozději tři měsíce před ukončením projektu. Pro přepočet se použije kurz k poslednímu pracovnímu dni měsíce předcházejícího měsíci nákupu, zveřejněný na webových stránkách http://ec.europa.eu/budget/inforeuro/ index.cfm. Při nákupu hmotného majetku nad 40 000 Kč a nehmotného majetku nad 60 000 Kč musí příjemce dodržet podmínky stanovené vyhláškou Ministerstva financí č. 560/2006 Sb., o účasti státního rozpočtu na financování programů reprodukce majetku, ve znění pozdějších předpisů.</t>
    </r>
  </si>
  <si>
    <r>
      <t xml:space="preserve">9) Koupi nemovitosti či její výstavbě musí předcházet získání potvrzení od nezávislého odborného odhadce či oprávněného úřednícho orgánu, v němž bude uvedeno, že daná </t>
    </r>
    <r>
      <rPr>
        <b/>
        <sz val="10"/>
        <rFont val="Tahoma"/>
        <family val="2"/>
      </rPr>
      <t>cena nepřekračuje tržní hodnotu</t>
    </r>
    <r>
      <rPr>
        <sz val="10"/>
        <rFont val="Tahoma"/>
        <family val="2"/>
      </rPr>
      <t>.</t>
    </r>
  </si>
  <si>
    <r>
      <t xml:space="preserve">12) Přímé náklady musí být </t>
    </r>
    <r>
      <rPr>
        <b/>
        <sz val="10"/>
        <rFont val="Tahoma"/>
        <family val="2"/>
      </rPr>
      <t>nezbytné</t>
    </r>
    <r>
      <rPr>
        <sz val="10"/>
        <rFont val="Tahoma"/>
        <family val="2"/>
      </rPr>
      <t xml:space="preserve"> pro provádění daného projektu a s </t>
    </r>
    <r>
      <rPr>
        <b/>
        <sz val="10"/>
        <rFont val="Tahoma"/>
        <family val="2"/>
      </rPr>
      <t>přímou vazbou</t>
    </r>
    <r>
      <rPr>
        <sz val="10"/>
        <rFont val="Tahoma"/>
        <family val="2"/>
      </rPr>
      <t xml:space="preserve"> na cílovou skupinu. Příkladem spotřebního materiálu a zásob jsou: potraviny, nepotravinové výrobky, oděvy, palivo, software, drobné IT vybavení – vždy zjistitelné a nezbytné pro provádění projektu.
Například bude zakoupeno 1000 CD nosičů pro účely zveřejnění materiálů pro cílovou skupinu. Tyto CD nosiče lze považovat za způsobilé jako zásoby. Mezi obecné služby patří např. ostraha, úklid a údržba objektu. Mezi tyto položky </t>
    </r>
    <r>
      <rPr>
        <b/>
        <sz val="10"/>
        <rFont val="Tahoma"/>
        <family val="2"/>
      </rPr>
      <t>NEPATŘÍ</t>
    </r>
    <r>
      <rPr>
        <sz val="10"/>
        <rFont val="Tahoma"/>
        <family val="2"/>
      </rPr>
      <t xml:space="preserve"> kancelářské potřeby, ostatní drobné administrativní materiály, služby za telefon, poštovné, internet, úklid kanceláří, pojištění, školení a nábor zaměstnanců apod. Tyto patří do Paušální částky na krytí nepřímých nákladů.</t>
    </r>
  </si>
  <si>
    <t xml:space="preserve">14) Viz Příloha č. 11 Pravidla pro způsobilost výdajů pro příslušný fond. Jedná se o zvláštní náklady, které vznikly cílovým skupinám a budou hrazeny příjemcem. </t>
  </si>
  <si>
    <t>Požadovaná finanční podpora (zaokrouhleno na tisíce Kč):</t>
  </si>
  <si>
    <t xml:space="preserve">Rozpočet projektu, jakožto povinná příloha projektové žádosti, se skládá ze tří částí – „Rozpočet projektu“, „Souhrnný přehled k rozpočtu projektu“ a „Komentář k rozpočtu projektu“. Při vyplňování rozpočtu projektu je třeba zachovat předepsané názvy a pořadí jednotlivých kapitol (např. A. Personální náklady) a podkapitol (např. D.1 Nákup, výstavba) případně některých již pojmenovaných položek. V případě neuplatnění dané položky, je možné tuto položku smazat. Obdobně i naopak je možné v případě potřeby přidat nové podkapitoly a jejich položky. Vyplňujte prosím pouze bílá a žlutá pole! 
„Komentář k rozpočtu projektu“ musí obsahovat všechny položky „Rozpočtu projektu“. Ke každé z těchto položek musí být připojen stručný a jasný komentář s odkazem na popis a harmonogram projektu a zahrnující mimo jiné i zdůvodnění její výše.   
Jednotky je třeba uvádět co nejdetailněji, např.  kusy, měsíce, u administrativního personálu výši úvazku (např. 0,25 za měsíc) nebo celkový počet hodin.
Neplátce DPH uvádí náklady v rozpočtu včetně DPH, plátce DPH uvádí náklady bez DPH. Plátci DPH tuto skutečnost musí uvest v komentáři rozpočtu.
</t>
  </si>
  <si>
    <t>Rekapitulace rozpočtu projektu</t>
  </si>
  <si>
    <t>Max. částka finanční podpory:</t>
  </si>
  <si>
    <t>ROZPOČET PROJEKTU EIF 2012</t>
  </si>
  <si>
    <t>SOUHRNNÝ PŘEHLED K ROZPOČTU PROJEKTU EIF 2012</t>
  </si>
  <si>
    <t>KOMENTÁŘ K ROZPOČTU PROJEKTU EIF 2012</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</si>
</sst>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_ ;[Red]\-#,##0.00\ "/>
    <numFmt numFmtId="165" formatCode="#,##0.00\ &quot;Kč&quot;"/>
    <numFmt numFmtId="166" formatCode="#,##0\ &quot;Kč&quot;"/>
    <numFmt numFmtId="167" formatCode="0.0%"/>
  </numFmts>
  <fonts count="14">
    <font>
      <sz val="10"/>
      <name val="Arial"/>
      <family val="0"/>
    </font>
    <font>
      <sz val="10"/>
      <name val="Tahoma"/>
      <family val="2"/>
    </font>
    <font>
      <b/>
      <sz val="10"/>
      <name val="Tahoma"/>
      <family val="2"/>
    </font>
    <font>
      <b/>
      <sz val="14"/>
      <name val="Tahoma"/>
      <family val="2"/>
    </font>
    <font>
      <b/>
      <sz val="10"/>
      <name val="Arial"/>
      <family val="0"/>
    </font>
    <font>
      <i/>
      <sz val="10"/>
      <name val="Arial"/>
      <family val="2"/>
    </font>
    <font>
      <i/>
      <sz val="10"/>
      <name val="Tahoma"/>
      <family val="2"/>
    </font>
    <font>
      <b/>
      <sz val="6"/>
      <name val="Tahoma"/>
      <family val="2"/>
    </font>
    <font>
      <sz val="6"/>
      <name val="Tahoma"/>
      <family val="2"/>
    </font>
    <font>
      <b/>
      <sz val="12"/>
      <name val="Arial"/>
      <family val="2"/>
    </font>
    <font>
      <sz val="8"/>
      <name val="Arial"/>
      <family val="0"/>
    </font>
    <font>
      <u val="single"/>
      <sz val="10"/>
      <color indexed="12"/>
      <name val="Arial"/>
      <family val="0"/>
    </font>
    <font>
      <u val="single"/>
      <sz val="10"/>
      <color indexed="36"/>
      <name val="Arial"/>
      <family val="0"/>
    </font>
    <font>
      <b/>
      <i/>
      <vertAlign val="subscript"/>
      <sz val="10"/>
      <name val="Arial"/>
      <family val="2"/>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12">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cellStyleXfs>
  <cellXfs count="127">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xf>
    <xf numFmtId="0" fontId="1" fillId="2" borderId="1" xfId="0" applyFont="1" applyFill="1" applyBorder="1" applyAlignment="1">
      <alignment/>
    </xf>
    <xf numFmtId="0" fontId="1" fillId="3" borderId="1" xfId="0" applyFont="1" applyFill="1" applyBorder="1" applyAlignment="1">
      <alignment wrapText="1"/>
    </xf>
    <xf numFmtId="8" fontId="1" fillId="3" borderId="1" xfId="0" applyNumberFormat="1" applyFont="1" applyFill="1" applyBorder="1" applyAlignment="1">
      <alignment/>
    </xf>
    <xf numFmtId="0" fontId="2" fillId="0" borderId="0" xfId="0" applyFont="1" applyFill="1" applyBorder="1" applyAlignment="1">
      <alignment wrapText="1"/>
    </xf>
    <xf numFmtId="0" fontId="4" fillId="0" borderId="0" xfId="0" applyFont="1" applyFill="1" applyBorder="1" applyAlignment="1">
      <alignment/>
    </xf>
    <xf numFmtId="8" fontId="2" fillId="0" borderId="0" xfId="0" applyNumberFormat="1" applyFont="1" applyFill="1" applyBorder="1" applyAlignment="1">
      <alignment/>
    </xf>
    <xf numFmtId="0" fontId="1" fillId="3" borderId="2" xfId="0" applyFont="1" applyFill="1" applyBorder="1" applyAlignment="1">
      <alignment wrapText="1"/>
    </xf>
    <xf numFmtId="8" fontId="1" fillId="3" borderId="2" xfId="0" applyNumberFormat="1" applyFont="1" applyFill="1" applyBorder="1" applyAlignment="1">
      <alignment/>
    </xf>
    <xf numFmtId="0" fontId="1" fillId="3" borderId="3" xfId="0" applyFont="1" applyFill="1" applyBorder="1" applyAlignment="1">
      <alignment wrapText="1"/>
    </xf>
    <xf numFmtId="0" fontId="0" fillId="0" borderId="0" xfId="0" applyFill="1" applyAlignment="1">
      <alignment/>
    </xf>
    <xf numFmtId="0" fontId="1" fillId="3" borderId="4" xfId="0" applyFont="1" applyFill="1" applyBorder="1" applyAlignment="1">
      <alignment wrapText="1"/>
    </xf>
    <xf numFmtId="0" fontId="1" fillId="3" borderId="5" xfId="0" applyFont="1" applyFill="1" applyBorder="1" applyAlignment="1">
      <alignment wrapText="1"/>
    </xf>
    <xf numFmtId="0" fontId="2" fillId="4" borderId="4" xfId="0" applyFont="1" applyFill="1" applyBorder="1" applyAlignment="1">
      <alignment horizontal="left" vertical="center"/>
    </xf>
    <xf numFmtId="0" fontId="2" fillId="4" borderId="6"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4" xfId="0" applyFont="1" applyFill="1" applyBorder="1" applyAlignment="1">
      <alignment wrapText="1"/>
    </xf>
    <xf numFmtId="0" fontId="4" fillId="5" borderId="6" xfId="0" applyFont="1" applyFill="1" applyBorder="1" applyAlignment="1">
      <alignment/>
    </xf>
    <xf numFmtId="8" fontId="2" fillId="5" borderId="7" xfId="0" applyNumberFormat="1" applyFont="1" applyFill="1" applyBorder="1" applyAlignment="1">
      <alignment/>
    </xf>
    <xf numFmtId="0" fontId="1" fillId="3" borderId="8" xfId="0" applyFont="1" applyFill="1" applyBorder="1" applyAlignment="1">
      <alignment wrapText="1"/>
    </xf>
    <xf numFmtId="8" fontId="1" fillId="3" borderId="3" xfId="0" applyNumberFormat="1" applyFont="1" applyFill="1" applyBorder="1" applyAlignment="1">
      <alignment/>
    </xf>
    <xf numFmtId="8" fontId="2" fillId="0" borderId="9" xfId="0" applyNumberFormat="1" applyFont="1" applyFill="1" applyBorder="1" applyAlignment="1">
      <alignment/>
    </xf>
    <xf numFmtId="8" fontId="2" fillId="4" borderId="7" xfId="0" applyNumberFormat="1" applyFont="1" applyFill="1" applyBorder="1" applyAlignment="1">
      <alignment/>
    </xf>
    <xf numFmtId="0" fontId="2" fillId="0" borderId="6" xfId="0" applyFont="1" applyFill="1" applyBorder="1" applyAlignment="1">
      <alignment horizontal="left" vertical="center"/>
    </xf>
    <xf numFmtId="0" fontId="2" fillId="0"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6" xfId="0" applyFont="1" applyFill="1" applyBorder="1" applyAlignment="1">
      <alignment wrapText="1"/>
    </xf>
    <xf numFmtId="0" fontId="5" fillId="0" borderId="6" xfId="0" applyFont="1" applyFill="1" applyBorder="1" applyAlignment="1">
      <alignment/>
    </xf>
    <xf numFmtId="0" fontId="0" fillId="0" borderId="6" xfId="0" applyFont="1" applyFill="1" applyBorder="1" applyAlignment="1">
      <alignment/>
    </xf>
    <xf numFmtId="0" fontId="2" fillId="5" borderId="1" xfId="0" applyFont="1" applyFill="1" applyBorder="1" applyAlignment="1">
      <alignment/>
    </xf>
    <xf numFmtId="0" fontId="2" fillId="5" borderId="1" xfId="0" applyFont="1" applyFill="1" applyBorder="1" applyAlignment="1">
      <alignment horizontal="lef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0" fillId="0" borderId="0" xfId="0" applyBorder="1" applyAlignment="1">
      <alignment/>
    </xf>
    <xf numFmtId="10" fontId="6" fillId="5" borderId="4" xfId="0" applyNumberFormat="1" applyFont="1" applyFill="1" applyBorder="1" applyAlignment="1">
      <alignment horizontal="right"/>
    </xf>
    <xf numFmtId="0" fontId="1" fillId="2" borderId="1" xfId="0" applyNumberFormat="1" applyFont="1" applyFill="1" applyBorder="1" applyAlignment="1">
      <alignment/>
    </xf>
    <xf numFmtId="8" fontId="1" fillId="2" borderId="1" xfId="0" applyNumberFormat="1" applyFont="1" applyFill="1" applyBorder="1" applyAlignment="1">
      <alignment/>
    </xf>
    <xf numFmtId="10" fontId="2" fillId="5" borderId="1" xfId="0" applyNumberFormat="1" applyFont="1" applyFill="1" applyBorder="1" applyAlignment="1">
      <alignment/>
    </xf>
    <xf numFmtId="0" fontId="2" fillId="6" borderId="1" xfId="0" applyFont="1" applyFill="1" applyBorder="1" applyAlignment="1">
      <alignment horizontal="left" vertical="center"/>
    </xf>
    <xf numFmtId="0" fontId="0" fillId="0" borderId="6" xfId="0" applyFill="1" applyBorder="1" applyAlignment="1">
      <alignment horizontal="center" vertical="center"/>
    </xf>
    <xf numFmtId="0" fontId="2" fillId="0" borderId="0" xfId="0" applyFont="1" applyFill="1" applyBorder="1" applyAlignment="1">
      <alignment/>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1" fillId="4" borderId="1" xfId="0" applyFont="1" applyFill="1" applyBorder="1" applyAlignment="1">
      <alignment horizontal="center" vertical="center" wrapText="1"/>
    </xf>
    <xf numFmtId="10" fontId="1" fillId="2" borderId="1" xfId="0" applyNumberFormat="1" applyFont="1" applyFill="1" applyBorder="1" applyAlignment="1">
      <alignment horizontal="center" vertical="center"/>
    </xf>
    <xf numFmtId="8" fontId="2" fillId="5" borderId="7" xfId="0" applyNumberFormat="1" applyFont="1" applyFill="1" applyBorder="1" applyAlignment="1">
      <alignment/>
    </xf>
    <xf numFmtId="0" fontId="2" fillId="5" borderId="4" xfId="0" applyFont="1" applyFill="1" applyBorder="1" applyAlignment="1">
      <alignment/>
    </xf>
    <xf numFmtId="8" fontId="2" fillId="5" borderId="6" xfId="0" applyNumberFormat="1" applyFont="1" applyFill="1" applyBorder="1" applyAlignment="1">
      <alignment horizontal="center"/>
    </xf>
    <xf numFmtId="10" fontId="2" fillId="5" borderId="4" xfId="0" applyNumberFormat="1" applyFont="1" applyFill="1" applyBorder="1" applyAlignment="1">
      <alignment horizontal="center"/>
    </xf>
    <xf numFmtId="0" fontId="2" fillId="0" borderId="9" xfId="0" applyFont="1" applyFill="1" applyBorder="1" applyAlignment="1">
      <alignment wrapText="1"/>
    </xf>
    <xf numFmtId="8" fontId="2" fillId="0" borderId="0" xfId="0" applyNumberFormat="1" applyFont="1" applyFill="1" applyBorder="1" applyAlignment="1">
      <alignment horizontal="right"/>
    </xf>
    <xf numFmtId="10" fontId="2" fillId="0" borderId="0" xfId="0" applyNumberFormat="1" applyFont="1" applyFill="1" applyBorder="1" applyAlignment="1">
      <alignment/>
    </xf>
    <xf numFmtId="165" fontId="2" fillId="2" borderId="7" xfId="0" applyNumberFormat="1" applyFont="1" applyFill="1" applyBorder="1" applyAlignment="1">
      <alignment/>
    </xf>
    <xf numFmtId="0" fontId="2" fillId="5" borderId="3" xfId="0" applyFont="1" applyFill="1" applyBorder="1" applyAlignment="1">
      <alignment/>
    </xf>
    <xf numFmtId="10" fontId="6" fillId="0" borderId="0" xfId="0" applyNumberFormat="1" applyFont="1" applyFill="1" applyBorder="1" applyAlignment="1">
      <alignment horizontal="right"/>
    </xf>
    <xf numFmtId="166" fontId="6" fillId="0" borderId="0" xfId="0" applyNumberFormat="1" applyFont="1" applyFill="1" applyBorder="1" applyAlignment="1">
      <alignment horizontal="left"/>
    </xf>
    <xf numFmtId="165" fontId="2" fillId="0" borderId="0" xfId="0" applyNumberFormat="1" applyFont="1" applyFill="1" applyBorder="1" applyAlignment="1">
      <alignment/>
    </xf>
    <xf numFmtId="0" fontId="3" fillId="0" borderId="4" xfId="0" applyFont="1" applyFill="1" applyBorder="1" applyAlignment="1">
      <alignment horizontal="center"/>
    </xf>
    <xf numFmtId="0" fontId="3" fillId="0" borderId="0" xfId="0" applyFont="1" applyFill="1" applyBorder="1" applyAlignment="1">
      <alignment horizontal="center"/>
    </xf>
    <xf numFmtId="10" fontId="0" fillId="0" borderId="0" xfId="20" applyNumberFormat="1" applyAlignment="1">
      <alignment/>
    </xf>
    <xf numFmtId="0" fontId="2" fillId="7" borderId="1" xfId="0" applyFont="1" applyFill="1" applyBorder="1" applyAlignment="1">
      <alignment/>
    </xf>
    <xf numFmtId="0" fontId="2" fillId="7" borderId="3" xfId="0" applyFont="1" applyFill="1" applyBorder="1" applyAlignment="1">
      <alignment/>
    </xf>
    <xf numFmtId="0" fontId="2" fillId="3" borderId="4" xfId="0" applyFont="1" applyFill="1" applyBorder="1" applyAlignment="1">
      <alignment/>
    </xf>
    <xf numFmtId="10" fontId="2" fillId="3" borderId="1" xfId="20" applyNumberFormat="1" applyFont="1" applyFill="1" applyBorder="1" applyAlignment="1">
      <alignment/>
    </xf>
    <xf numFmtId="0" fontId="2" fillId="3" borderId="1" xfId="0" applyFont="1" applyFill="1" applyBorder="1" applyAlignment="1">
      <alignment/>
    </xf>
    <xf numFmtId="0" fontId="2" fillId="3" borderId="2" xfId="0" applyFont="1" applyFill="1" applyBorder="1" applyAlignment="1">
      <alignment wrapText="1"/>
    </xf>
    <xf numFmtId="0" fontId="3" fillId="7" borderId="6" xfId="0" applyFont="1" applyFill="1" applyBorder="1" applyAlignment="1">
      <alignment horizontal="center"/>
    </xf>
    <xf numFmtId="0" fontId="0" fillId="0" borderId="0" xfId="0" applyAlignment="1">
      <alignment/>
    </xf>
    <xf numFmtId="0" fontId="2" fillId="5" borderId="4" xfId="0" applyFont="1" applyFill="1" applyBorder="1" applyAlignment="1">
      <alignment wrapText="1"/>
    </xf>
    <xf numFmtId="0" fontId="0" fillId="0" borderId="6" xfId="0" applyBorder="1" applyAlignment="1">
      <alignment/>
    </xf>
    <xf numFmtId="0" fontId="0" fillId="0" borderId="7" xfId="0" applyBorder="1" applyAlignment="1">
      <alignment/>
    </xf>
    <xf numFmtId="0" fontId="4" fillId="5" borderId="6" xfId="0" applyFont="1" applyFill="1" applyBorder="1" applyAlignment="1">
      <alignment/>
    </xf>
    <xf numFmtId="0" fontId="2" fillId="4" borderId="4" xfId="0" applyFont="1" applyFill="1" applyBorder="1" applyAlignment="1">
      <alignment wrapText="1"/>
    </xf>
    <xf numFmtId="0" fontId="0" fillId="4" borderId="6" xfId="0" applyFill="1" applyBorder="1" applyAlignment="1">
      <alignment/>
    </xf>
    <xf numFmtId="0" fontId="2" fillId="4" borderId="4" xfId="0" applyFont="1" applyFill="1" applyBorder="1" applyAlignment="1">
      <alignment/>
    </xf>
    <xf numFmtId="0" fontId="1" fillId="6" borderId="4" xfId="0" applyFont="1" applyFill="1" applyBorder="1" applyAlignment="1">
      <alignment wrapText="1"/>
    </xf>
    <xf numFmtId="0" fontId="1" fillId="6" borderId="8" xfId="0" applyFont="1" applyFill="1" applyBorder="1" applyAlignment="1">
      <alignment wrapText="1"/>
    </xf>
    <xf numFmtId="0" fontId="0" fillId="0" borderId="10" xfId="0" applyBorder="1" applyAlignment="1">
      <alignment/>
    </xf>
    <xf numFmtId="0" fontId="0" fillId="0" borderId="11" xfId="0" applyBorder="1" applyAlignment="1">
      <alignment/>
    </xf>
    <xf numFmtId="0" fontId="2" fillId="4" borderId="4" xfId="0" applyFont="1" applyFill="1" applyBorder="1" applyAlignment="1">
      <alignment horizontal="left" vertical="center" wrapText="1"/>
    </xf>
    <xf numFmtId="0" fontId="2" fillId="4" borderId="6" xfId="0" applyFont="1" applyFill="1" applyBorder="1" applyAlignment="1">
      <alignment horizontal="left" vertical="center" wrapText="1"/>
    </xf>
    <xf numFmtId="0" fontId="3" fillId="7" borderId="4" xfId="0" applyFont="1" applyFill="1" applyBorder="1" applyAlignment="1">
      <alignment horizontal="center"/>
    </xf>
    <xf numFmtId="0" fontId="3" fillId="7" borderId="7" xfId="0" applyFont="1" applyFill="1" applyBorder="1" applyAlignment="1">
      <alignment horizontal="center"/>
    </xf>
    <xf numFmtId="0" fontId="1" fillId="2" borderId="4"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2" fillId="0" borderId="4" xfId="0" applyFont="1" applyFill="1" applyBorder="1" applyAlignment="1">
      <alignment horizontal="left" vertical="center" wrapText="1"/>
    </xf>
    <xf numFmtId="0" fontId="2" fillId="7" borderId="4" xfId="0" applyFont="1" applyFill="1" applyBorder="1" applyAlignment="1">
      <alignment horizontal="center" vertical="center"/>
    </xf>
    <xf numFmtId="0" fontId="2" fillId="7" borderId="6" xfId="0" applyFont="1" applyFill="1" applyBorder="1" applyAlignment="1">
      <alignment horizontal="center" vertical="center"/>
    </xf>
    <xf numFmtId="0" fontId="2" fillId="7" borderId="7" xfId="0" applyFont="1" applyFill="1" applyBorder="1" applyAlignment="1">
      <alignment horizontal="center" vertical="center"/>
    </xf>
    <xf numFmtId="8" fontId="2" fillId="3" borderId="4" xfId="0" applyNumberFormat="1" applyFont="1" applyFill="1" applyBorder="1" applyAlignment="1">
      <alignment horizontal="right"/>
    </xf>
    <xf numFmtId="8" fontId="2" fillId="3" borderId="6" xfId="0" applyNumberFormat="1" applyFont="1" applyFill="1" applyBorder="1" applyAlignment="1">
      <alignment horizontal="right"/>
    </xf>
    <xf numFmtId="8" fontId="2" fillId="3" borderId="7" xfId="0" applyNumberFormat="1" applyFont="1" applyFill="1" applyBorder="1" applyAlignment="1">
      <alignment horizontal="right"/>
    </xf>
    <xf numFmtId="8" fontId="2" fillId="5" borderId="8" xfId="0" applyNumberFormat="1" applyFont="1" applyFill="1" applyBorder="1" applyAlignment="1">
      <alignment horizontal="right"/>
    </xf>
    <xf numFmtId="8" fontId="2" fillId="5" borderId="10" xfId="0" applyNumberFormat="1" applyFont="1" applyFill="1" applyBorder="1" applyAlignment="1">
      <alignment horizontal="right"/>
    </xf>
    <xf numFmtId="8" fontId="2" fillId="5" borderId="11" xfId="0" applyNumberFormat="1" applyFont="1" applyFill="1" applyBorder="1" applyAlignment="1">
      <alignment horizontal="right"/>
    </xf>
    <xf numFmtId="166" fontId="6" fillId="5" borderId="6" xfId="0" applyNumberFormat="1" applyFont="1" applyFill="1" applyBorder="1" applyAlignment="1">
      <alignment horizontal="left"/>
    </xf>
    <xf numFmtId="166" fontId="6" fillId="5" borderId="7" xfId="0" applyNumberFormat="1" applyFont="1" applyFill="1" applyBorder="1" applyAlignment="1">
      <alignment horizontal="left"/>
    </xf>
    <xf numFmtId="8" fontId="2" fillId="3" borderId="5" xfId="0" applyNumberFormat="1" applyFont="1" applyFill="1" applyBorder="1" applyAlignment="1">
      <alignment horizontal="right"/>
    </xf>
    <xf numFmtId="8" fontId="2" fillId="3" borderId="9" xfId="0" applyNumberFormat="1" applyFont="1" applyFill="1" applyBorder="1" applyAlignment="1">
      <alignment horizontal="right"/>
    </xf>
    <xf numFmtId="8" fontId="2" fillId="3" borderId="1" xfId="0" applyNumberFormat="1" applyFont="1" applyFill="1" applyBorder="1" applyAlignment="1">
      <alignment horizontal="right"/>
    </xf>
    <xf numFmtId="8" fontId="2" fillId="5" borderId="5" xfId="0" applyNumberFormat="1" applyFont="1" applyFill="1" applyBorder="1" applyAlignment="1">
      <alignment horizontal="right"/>
    </xf>
    <xf numFmtId="8" fontId="2" fillId="5" borderId="9" xfId="0" applyNumberFormat="1" applyFont="1" applyFill="1" applyBorder="1" applyAlignment="1">
      <alignment horizontal="right"/>
    </xf>
    <xf numFmtId="0" fontId="1" fillId="2" borderId="4" xfId="0" applyNumberFormat="1" applyFont="1" applyFill="1" applyBorder="1" applyAlignment="1">
      <alignment horizontal="left"/>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2" fillId="6" borderId="4" xfId="0" applyFont="1"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9" fillId="3" borderId="0" xfId="0" applyFont="1" applyFill="1" applyAlignment="1">
      <alignment horizontal="left" vertical="center"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121"/>
  <sheetViews>
    <sheetView tabSelected="1" workbookViewId="0" topLeftCell="A1">
      <selection activeCell="A2" sqref="A2:E2"/>
    </sheetView>
  </sheetViews>
  <sheetFormatPr defaultColWidth="9.140625" defaultRowHeight="12.75" outlineLevelRow="2"/>
  <cols>
    <col min="1" max="1" width="45.57421875" style="0" customWidth="1"/>
    <col min="2" max="2" width="17.00390625" style="0" customWidth="1"/>
    <col min="3" max="3" width="11.00390625" style="0" customWidth="1"/>
    <col min="4" max="4" width="13.28125" style="0" customWidth="1"/>
    <col min="5" max="5" width="17.57421875" style="0" customWidth="1"/>
  </cols>
  <sheetData>
    <row r="1" spans="1:5" ht="12.75">
      <c r="A1" s="1"/>
      <c r="B1" s="1"/>
      <c r="C1" s="1"/>
      <c r="D1" s="1"/>
      <c r="E1" s="2" t="s">
        <v>83</v>
      </c>
    </row>
    <row r="2" spans="1:5" ht="18">
      <c r="A2" s="86" t="s">
        <v>124</v>
      </c>
      <c r="B2" s="71"/>
      <c r="C2" s="71"/>
      <c r="D2" s="71"/>
      <c r="E2" s="87"/>
    </row>
    <row r="3" spans="1:5" ht="18">
      <c r="A3" s="3"/>
      <c r="B3" s="3"/>
      <c r="C3" s="3"/>
      <c r="D3" s="3"/>
      <c r="E3" s="3"/>
    </row>
    <row r="4" spans="1:5" ht="12.75">
      <c r="A4" s="65" t="s">
        <v>0</v>
      </c>
      <c r="B4" s="88"/>
      <c r="C4" s="89"/>
      <c r="D4" s="89"/>
      <c r="E4" s="90"/>
    </row>
    <row r="5" spans="1:5" ht="12.75">
      <c r="A5" s="66" t="s">
        <v>76</v>
      </c>
      <c r="B5" s="88"/>
      <c r="C5" s="89"/>
      <c r="D5" s="89"/>
      <c r="E5" s="90"/>
    </row>
    <row r="7" spans="1:5" ht="25.5">
      <c r="A7" s="34" t="s">
        <v>26</v>
      </c>
      <c r="B7" s="35" t="s">
        <v>1</v>
      </c>
      <c r="C7" s="36" t="s">
        <v>2</v>
      </c>
      <c r="D7" s="36" t="s">
        <v>3</v>
      </c>
      <c r="E7" s="36" t="s">
        <v>25</v>
      </c>
    </row>
    <row r="9" spans="1:5" ht="12.75">
      <c r="A9" s="16" t="s">
        <v>65</v>
      </c>
      <c r="B9" s="17"/>
      <c r="C9" s="18"/>
      <c r="D9" s="18"/>
      <c r="E9" s="19"/>
    </row>
    <row r="10" spans="1:5" ht="12.75" outlineLevel="1">
      <c r="A10" s="27"/>
      <c r="B10" s="28"/>
      <c r="C10" s="29"/>
      <c r="D10" s="29"/>
      <c r="E10" s="29"/>
    </row>
    <row r="11" spans="1:5" ht="12.75" outlineLevel="1">
      <c r="A11" s="73" t="s">
        <v>70</v>
      </c>
      <c r="B11" s="74"/>
      <c r="C11" s="74"/>
      <c r="D11" s="74"/>
      <c r="E11" s="75"/>
    </row>
    <row r="12" spans="1:5" ht="12.75" outlineLevel="2">
      <c r="A12" s="80" t="s">
        <v>5</v>
      </c>
      <c r="B12" s="74"/>
      <c r="C12" s="74"/>
      <c r="D12" s="74"/>
      <c r="E12" s="75"/>
    </row>
    <row r="13" spans="1:5" ht="12.75" outlineLevel="2">
      <c r="A13" s="5" t="s">
        <v>11</v>
      </c>
      <c r="B13" s="4"/>
      <c r="C13" s="39"/>
      <c r="D13" s="40"/>
      <c r="E13" s="6">
        <f>C13*D13</f>
        <v>0</v>
      </c>
    </row>
    <row r="14" spans="1:5" ht="12.75" outlineLevel="2">
      <c r="A14" s="80" t="s">
        <v>28</v>
      </c>
      <c r="B14" s="74"/>
      <c r="C14" s="74"/>
      <c r="D14" s="74"/>
      <c r="E14" s="75"/>
    </row>
    <row r="15" spans="1:5" ht="12.75" outlineLevel="2">
      <c r="A15" s="5" t="s">
        <v>6</v>
      </c>
      <c r="B15" s="4"/>
      <c r="C15" s="39"/>
      <c r="D15" s="40"/>
      <c r="E15" s="6">
        <f>C15*D15</f>
        <v>0</v>
      </c>
    </row>
    <row r="16" spans="1:5" ht="12.75" outlineLevel="2">
      <c r="A16" s="5" t="s">
        <v>7</v>
      </c>
      <c r="B16" s="4"/>
      <c r="C16" s="39"/>
      <c r="D16" s="40"/>
      <c r="E16" s="6">
        <f>C16*D16</f>
        <v>0</v>
      </c>
    </row>
    <row r="17" spans="1:5" ht="12.75" outlineLevel="2">
      <c r="A17" s="5" t="s">
        <v>8</v>
      </c>
      <c r="B17" s="4"/>
      <c r="C17" s="39"/>
      <c r="D17" s="40"/>
      <c r="E17" s="6">
        <f>C17*D17</f>
        <v>0</v>
      </c>
    </row>
    <row r="18" spans="1:5" ht="12.75" outlineLevel="2">
      <c r="A18" s="80" t="s">
        <v>86</v>
      </c>
      <c r="B18" s="74"/>
      <c r="C18" s="74"/>
      <c r="D18" s="74"/>
      <c r="E18" s="75"/>
    </row>
    <row r="19" spans="1:5" ht="12.75" outlineLevel="2">
      <c r="A19" s="5" t="s">
        <v>87</v>
      </c>
      <c r="B19" s="4"/>
      <c r="C19" s="39"/>
      <c r="D19" s="40"/>
      <c r="E19" s="6">
        <f>C19*D19</f>
        <v>0</v>
      </c>
    </row>
    <row r="20" spans="1:5" ht="12.75" outlineLevel="2">
      <c r="A20" s="5" t="s">
        <v>88</v>
      </c>
      <c r="B20" s="4"/>
      <c r="C20" s="39"/>
      <c r="D20" s="40"/>
      <c r="E20" s="6">
        <f>C20*D20</f>
        <v>0</v>
      </c>
    </row>
    <row r="21" spans="1:5" ht="12.75" outlineLevel="2">
      <c r="A21" s="5" t="s">
        <v>89</v>
      </c>
      <c r="B21" s="4"/>
      <c r="C21" s="39"/>
      <c r="D21" s="40"/>
      <c r="E21" s="6">
        <f>C21*D21</f>
        <v>0</v>
      </c>
    </row>
    <row r="22" spans="1:5" ht="12.75" outlineLevel="2">
      <c r="A22" s="5" t="s">
        <v>90</v>
      </c>
      <c r="B22" s="4"/>
      <c r="C22" s="39"/>
      <c r="D22" s="40"/>
      <c r="E22" s="6">
        <f>C22*D22</f>
        <v>0</v>
      </c>
    </row>
    <row r="23" spans="1:5" ht="12.75" outlineLevel="1">
      <c r="A23" s="20" t="s">
        <v>10</v>
      </c>
      <c r="B23" s="76"/>
      <c r="C23" s="76"/>
      <c r="D23" s="76"/>
      <c r="E23" s="22">
        <f>SUM(E15:E17,E19:E22,E13)</f>
        <v>0</v>
      </c>
    </row>
    <row r="24" ht="12.75" outlineLevel="1"/>
    <row r="25" spans="1:5" ht="12.75" outlineLevel="1">
      <c r="A25" s="73" t="s">
        <v>30</v>
      </c>
      <c r="B25" s="74"/>
      <c r="C25" s="74"/>
      <c r="D25" s="74"/>
      <c r="E25" s="75"/>
    </row>
    <row r="26" spans="1:5" ht="12.75" outlineLevel="2">
      <c r="A26" s="23" t="s">
        <v>29</v>
      </c>
      <c r="B26" s="4"/>
      <c r="C26" s="39"/>
      <c r="D26" s="40"/>
      <c r="E26" s="24">
        <f>C26*D26</f>
        <v>0</v>
      </c>
    </row>
    <row r="27" spans="1:5" ht="12.75" outlineLevel="2">
      <c r="A27" s="14" t="s">
        <v>67</v>
      </c>
      <c r="B27" s="4"/>
      <c r="C27" s="39"/>
      <c r="D27" s="40"/>
      <c r="E27" s="6">
        <f>C27*D27</f>
        <v>0</v>
      </c>
    </row>
    <row r="28" spans="1:5" ht="12.75" outlineLevel="2">
      <c r="A28" s="14" t="s">
        <v>68</v>
      </c>
      <c r="B28" s="4"/>
      <c r="C28" s="39"/>
      <c r="D28" s="40"/>
      <c r="E28" s="6">
        <f>C28*D28</f>
        <v>0</v>
      </c>
    </row>
    <row r="29" spans="1:5" ht="12.75" outlineLevel="2">
      <c r="A29" s="10" t="s">
        <v>69</v>
      </c>
      <c r="B29" s="4"/>
      <c r="C29" s="39"/>
      <c r="D29" s="40"/>
      <c r="E29" s="6">
        <f>C29*D29</f>
        <v>0</v>
      </c>
    </row>
    <row r="30" spans="1:5" ht="12.75" outlineLevel="1">
      <c r="A30" s="20" t="s">
        <v>12</v>
      </c>
      <c r="B30" s="76"/>
      <c r="C30" s="76"/>
      <c r="D30" s="76"/>
      <c r="E30" s="22">
        <f>SUM(E26:E28)</f>
        <v>0</v>
      </c>
    </row>
    <row r="31" spans="1:5" ht="12.75" outlineLevel="1">
      <c r="A31" s="7"/>
      <c r="B31" s="8"/>
      <c r="C31" s="8"/>
      <c r="D31" s="8"/>
      <c r="E31" s="9"/>
    </row>
    <row r="32" spans="1:5" ht="12.75" outlineLevel="1">
      <c r="A32" s="73" t="s">
        <v>31</v>
      </c>
      <c r="B32" s="74"/>
      <c r="C32" s="74"/>
      <c r="D32" s="74"/>
      <c r="E32" s="75"/>
    </row>
    <row r="33" spans="1:5" ht="12.75" outlineLevel="2">
      <c r="A33" s="81" t="s">
        <v>33</v>
      </c>
      <c r="B33" s="82"/>
      <c r="C33" s="82"/>
      <c r="D33" s="82"/>
      <c r="E33" s="83"/>
    </row>
    <row r="34" spans="1:5" ht="12.75" outlineLevel="2">
      <c r="A34" s="12" t="s">
        <v>36</v>
      </c>
      <c r="B34" s="4"/>
      <c r="C34" s="39"/>
      <c r="D34" s="40"/>
      <c r="E34" s="24">
        <f>C34*D34</f>
        <v>0</v>
      </c>
    </row>
    <row r="35" spans="1:5" ht="12.75" outlineLevel="2">
      <c r="A35" s="12" t="s">
        <v>37</v>
      </c>
      <c r="B35" s="4"/>
      <c r="C35" s="39"/>
      <c r="D35" s="40"/>
      <c r="E35" s="24">
        <f>C35*D35</f>
        <v>0</v>
      </c>
    </row>
    <row r="36" spans="1:5" ht="12.75" outlineLevel="2">
      <c r="A36" s="80" t="s">
        <v>32</v>
      </c>
      <c r="B36" s="74"/>
      <c r="C36" s="74"/>
      <c r="D36" s="74"/>
      <c r="E36" s="75"/>
    </row>
    <row r="37" spans="1:5" ht="12.75" outlineLevel="2">
      <c r="A37" s="5" t="s">
        <v>38</v>
      </c>
      <c r="B37" s="4"/>
      <c r="C37" s="39"/>
      <c r="D37" s="40"/>
      <c r="E37" s="24">
        <f>C37*D37</f>
        <v>0</v>
      </c>
    </row>
    <row r="38" spans="1:5" ht="12.75" outlineLevel="2">
      <c r="A38" s="5" t="s">
        <v>39</v>
      </c>
      <c r="B38" s="4"/>
      <c r="C38" s="39"/>
      <c r="D38" s="40"/>
      <c r="E38" s="24">
        <f>C38*D38</f>
        <v>0</v>
      </c>
    </row>
    <row r="39" spans="1:5" ht="12.75" outlineLevel="2">
      <c r="A39" s="80" t="s">
        <v>34</v>
      </c>
      <c r="B39" s="74"/>
      <c r="C39" s="74"/>
      <c r="D39" s="74"/>
      <c r="E39" s="75"/>
    </row>
    <row r="40" spans="1:5" ht="12.75" outlineLevel="2">
      <c r="A40" s="5" t="s">
        <v>40</v>
      </c>
      <c r="B40" s="4"/>
      <c r="C40" s="39"/>
      <c r="D40" s="40"/>
      <c r="E40" s="24">
        <f>C40*D40</f>
        <v>0</v>
      </c>
    </row>
    <row r="41" spans="1:5" ht="12.75" outlineLevel="2">
      <c r="A41" s="10" t="s">
        <v>41</v>
      </c>
      <c r="B41" s="4"/>
      <c r="C41" s="39"/>
      <c r="D41" s="40"/>
      <c r="E41" s="24">
        <f>C41*D41</f>
        <v>0</v>
      </c>
    </row>
    <row r="42" spans="1:5" ht="12.75" outlineLevel="1">
      <c r="A42" s="20" t="s">
        <v>35</v>
      </c>
      <c r="B42" s="21"/>
      <c r="C42" s="21"/>
      <c r="D42" s="21"/>
      <c r="E42" s="22">
        <f>SUM(E40:E41,E37:E38,E34:E35)</f>
        <v>0</v>
      </c>
    </row>
    <row r="43" ht="12.75" outlineLevel="1"/>
    <row r="44" spans="1:5" ht="12.75" outlineLevel="1">
      <c r="A44" s="73" t="s">
        <v>42</v>
      </c>
      <c r="B44" s="74"/>
      <c r="C44" s="74"/>
      <c r="D44" s="74"/>
      <c r="E44" s="75"/>
    </row>
    <row r="45" spans="1:5" ht="12.75" outlineLevel="2">
      <c r="A45" s="81" t="s">
        <v>43</v>
      </c>
      <c r="B45" s="82"/>
      <c r="C45" s="82"/>
      <c r="D45" s="82"/>
      <c r="E45" s="83"/>
    </row>
    <row r="46" spans="1:5" ht="12.75" outlineLevel="2">
      <c r="A46" s="14" t="s">
        <v>13</v>
      </c>
      <c r="B46" s="4"/>
      <c r="C46" s="39"/>
      <c r="D46" s="40"/>
      <c r="E46" s="6">
        <f>C46*D46</f>
        <v>0</v>
      </c>
    </row>
    <row r="47" spans="1:5" ht="12.75" outlineLevel="2">
      <c r="A47" s="81" t="s">
        <v>44</v>
      </c>
      <c r="B47" s="82"/>
      <c r="C47" s="82"/>
      <c r="D47" s="82"/>
      <c r="E47" s="83"/>
    </row>
    <row r="48" spans="1:5" ht="12.75" outlineLevel="2">
      <c r="A48" s="14" t="s">
        <v>14</v>
      </c>
      <c r="B48" s="4"/>
      <c r="C48" s="39"/>
      <c r="D48" s="40"/>
      <c r="E48" s="6">
        <f>C48*D48</f>
        <v>0</v>
      </c>
    </row>
    <row r="49" spans="1:5" ht="12.75" outlineLevel="2">
      <c r="A49" s="81" t="s">
        <v>45</v>
      </c>
      <c r="B49" s="82"/>
      <c r="C49" s="82"/>
      <c r="D49" s="82"/>
      <c r="E49" s="83"/>
    </row>
    <row r="50" spans="1:5" ht="12.75" outlineLevel="2">
      <c r="A50" s="15" t="s">
        <v>15</v>
      </c>
      <c r="B50" s="4"/>
      <c r="C50" s="39"/>
      <c r="D50" s="40"/>
      <c r="E50" s="11">
        <f>C50*D50</f>
        <v>0</v>
      </c>
    </row>
    <row r="51" spans="1:5" ht="12.75" outlineLevel="1">
      <c r="A51" s="20" t="s">
        <v>16</v>
      </c>
      <c r="B51" s="76"/>
      <c r="C51" s="76"/>
      <c r="D51" s="76"/>
      <c r="E51" s="22">
        <f>SUM(E50,E48,E46)</f>
        <v>0</v>
      </c>
    </row>
    <row r="52" ht="12.75" outlineLevel="1"/>
    <row r="53" spans="1:5" ht="12.75" outlineLevel="1">
      <c r="A53" s="73" t="s">
        <v>91</v>
      </c>
      <c r="B53" s="74"/>
      <c r="C53" s="74"/>
      <c r="D53" s="74"/>
      <c r="E53" s="75"/>
    </row>
    <row r="54" spans="1:5" ht="12.75" outlineLevel="2">
      <c r="A54" s="81" t="s">
        <v>103</v>
      </c>
      <c r="B54" s="82"/>
      <c r="C54" s="82"/>
      <c r="D54" s="82"/>
      <c r="E54" s="83"/>
    </row>
    <row r="55" spans="1:5" ht="12.75" outlineLevel="2">
      <c r="A55" s="14" t="s">
        <v>46</v>
      </c>
      <c r="B55" s="4"/>
      <c r="C55" s="39"/>
      <c r="D55" s="40"/>
      <c r="E55" s="6">
        <f>C55*D55</f>
        <v>0</v>
      </c>
    </row>
    <row r="56" spans="1:5" ht="12.75" outlineLevel="2">
      <c r="A56" s="81" t="s">
        <v>102</v>
      </c>
      <c r="B56" s="82"/>
      <c r="C56" s="82"/>
      <c r="D56" s="82"/>
      <c r="E56" s="83"/>
    </row>
    <row r="57" spans="1:5" ht="12.75" outlineLevel="2">
      <c r="A57" s="14" t="s">
        <v>47</v>
      </c>
      <c r="B57" s="4"/>
      <c r="C57" s="39"/>
      <c r="D57" s="40"/>
      <c r="E57" s="6">
        <f>C57*D57</f>
        <v>0</v>
      </c>
    </row>
    <row r="58" spans="1:5" ht="12.75" outlineLevel="1">
      <c r="A58" s="20" t="s">
        <v>17</v>
      </c>
      <c r="B58" s="76"/>
      <c r="C58" s="76"/>
      <c r="D58" s="76"/>
      <c r="E58" s="22">
        <f>SUM(E57,E55)</f>
        <v>0</v>
      </c>
    </row>
    <row r="59" ht="12.75" outlineLevel="1"/>
    <row r="60" spans="1:5" ht="12.75" outlineLevel="1">
      <c r="A60" s="73" t="s">
        <v>92</v>
      </c>
      <c r="B60" s="74"/>
      <c r="C60" s="74"/>
      <c r="D60" s="74"/>
      <c r="E60" s="75"/>
    </row>
    <row r="61" spans="1:5" ht="12.75" outlineLevel="2">
      <c r="A61" s="14" t="s">
        <v>48</v>
      </c>
      <c r="B61" s="4"/>
      <c r="C61" s="39"/>
      <c r="D61" s="40"/>
      <c r="E61" s="6">
        <f>C61*D61</f>
        <v>0</v>
      </c>
    </row>
    <row r="62" spans="1:5" ht="12.75" outlineLevel="2">
      <c r="A62" s="14" t="s">
        <v>49</v>
      </c>
      <c r="B62" s="4"/>
      <c r="C62" s="39"/>
      <c r="D62" s="40"/>
      <c r="E62" s="6">
        <f>C62*D62</f>
        <v>0</v>
      </c>
    </row>
    <row r="63" spans="1:5" ht="12.75" outlineLevel="1">
      <c r="A63" s="20" t="s">
        <v>18</v>
      </c>
      <c r="B63" s="76"/>
      <c r="C63" s="76"/>
      <c r="D63" s="76"/>
      <c r="E63" s="22">
        <f>SUM(E61:E62)</f>
        <v>0</v>
      </c>
    </row>
    <row r="64" ht="12.75" outlineLevel="1"/>
    <row r="65" spans="1:5" ht="12.75" outlineLevel="1">
      <c r="A65" s="73" t="s">
        <v>50</v>
      </c>
      <c r="B65" s="74"/>
      <c r="C65" s="74"/>
      <c r="D65" s="74"/>
      <c r="E65" s="75"/>
    </row>
    <row r="66" spans="1:5" ht="12.75" outlineLevel="2">
      <c r="A66" s="81" t="s">
        <v>51</v>
      </c>
      <c r="B66" s="82"/>
      <c r="C66" s="82"/>
      <c r="D66" s="82"/>
      <c r="E66" s="83"/>
    </row>
    <row r="67" spans="1:5" ht="12.75" outlineLevel="2">
      <c r="A67" s="14" t="s">
        <v>52</v>
      </c>
      <c r="B67" s="4"/>
      <c r="C67" s="39"/>
      <c r="D67" s="40"/>
      <c r="E67" s="6">
        <f>C67*D67</f>
        <v>0</v>
      </c>
    </row>
    <row r="68" spans="1:5" ht="12.75" outlineLevel="2">
      <c r="A68" s="14" t="s">
        <v>53</v>
      </c>
      <c r="B68" s="4"/>
      <c r="C68" s="39"/>
      <c r="D68" s="40"/>
      <c r="E68" s="6">
        <f>C68*D68</f>
        <v>0</v>
      </c>
    </row>
    <row r="69" spans="1:5" ht="12.75" outlineLevel="2">
      <c r="A69" s="80" t="s">
        <v>55</v>
      </c>
      <c r="B69" s="74"/>
      <c r="C69" s="74"/>
      <c r="D69" s="74"/>
      <c r="E69" s="75"/>
    </row>
    <row r="70" spans="1:5" ht="12.75" outlineLevel="2">
      <c r="A70" s="15" t="s">
        <v>54</v>
      </c>
      <c r="B70" s="4"/>
      <c r="C70" s="39"/>
      <c r="D70" s="40"/>
      <c r="E70" s="11">
        <f>C70*D70</f>
        <v>0</v>
      </c>
    </row>
    <row r="71" spans="1:5" ht="12.75" outlineLevel="1">
      <c r="A71" s="20" t="s">
        <v>19</v>
      </c>
      <c r="B71" s="76"/>
      <c r="C71" s="76"/>
      <c r="D71" s="76"/>
      <c r="E71" s="22">
        <f>SUM(E70,E67:E68)</f>
        <v>0</v>
      </c>
    </row>
    <row r="72" ht="12.75" outlineLevel="1"/>
    <row r="73" spans="1:5" ht="12.75" outlineLevel="1">
      <c r="A73" s="73" t="s">
        <v>93</v>
      </c>
      <c r="B73" s="74"/>
      <c r="C73" s="74"/>
      <c r="D73" s="74"/>
      <c r="E73" s="75"/>
    </row>
    <row r="74" spans="1:5" ht="12.75" outlineLevel="2">
      <c r="A74" s="14" t="s">
        <v>56</v>
      </c>
      <c r="B74" s="4"/>
      <c r="C74" s="39"/>
      <c r="D74" s="40"/>
      <c r="E74" s="6">
        <f>C74*D74</f>
        <v>0</v>
      </c>
    </row>
    <row r="75" spans="1:5" ht="12.75" outlineLevel="2">
      <c r="A75" s="5" t="s">
        <v>57</v>
      </c>
      <c r="B75" s="4"/>
      <c r="C75" s="39"/>
      <c r="D75" s="40"/>
      <c r="E75" s="6">
        <f>C75*D75</f>
        <v>0</v>
      </c>
    </row>
    <row r="76" spans="1:5" ht="12.75" outlineLevel="2">
      <c r="A76" s="10" t="s">
        <v>59</v>
      </c>
      <c r="B76" s="4"/>
      <c r="C76" s="39"/>
      <c r="D76" s="40"/>
      <c r="E76" s="6">
        <f>C76*D76</f>
        <v>0</v>
      </c>
    </row>
    <row r="77" spans="1:5" ht="12.75" outlineLevel="1">
      <c r="A77" s="20" t="s">
        <v>58</v>
      </c>
      <c r="B77" s="76"/>
      <c r="C77" s="76"/>
      <c r="D77" s="76"/>
      <c r="E77" s="22">
        <f>SUM(E74:E76)</f>
        <v>0</v>
      </c>
    </row>
    <row r="78" spans="1:5" ht="12.75" outlineLevel="1">
      <c r="A78" s="7"/>
      <c r="B78" s="8"/>
      <c r="C78" s="8"/>
      <c r="D78" s="8"/>
      <c r="E78" s="9"/>
    </row>
    <row r="79" spans="1:5" ht="12.75" outlineLevel="1">
      <c r="A79" s="73" t="s">
        <v>94</v>
      </c>
      <c r="B79" s="74"/>
      <c r="C79" s="74"/>
      <c r="D79" s="74"/>
      <c r="E79" s="75"/>
    </row>
    <row r="80" spans="1:5" ht="12.75" outlineLevel="2">
      <c r="A80" s="23" t="s">
        <v>60</v>
      </c>
      <c r="B80" s="4"/>
      <c r="C80" s="39"/>
      <c r="D80" s="40"/>
      <c r="E80" s="24">
        <f>C80*D80</f>
        <v>0</v>
      </c>
    </row>
    <row r="81" spans="1:5" ht="12.75" outlineLevel="2">
      <c r="A81" s="5" t="s">
        <v>61</v>
      </c>
      <c r="B81" s="4"/>
      <c r="C81" s="39"/>
      <c r="D81" s="40"/>
      <c r="E81" s="6">
        <f>C81*D81</f>
        <v>0</v>
      </c>
    </row>
    <row r="82" spans="1:5" ht="12.75" outlineLevel="2">
      <c r="A82" s="10" t="s">
        <v>62</v>
      </c>
      <c r="B82" s="4"/>
      <c r="C82" s="39"/>
      <c r="D82" s="40"/>
      <c r="E82" s="6">
        <f>C82*D82</f>
        <v>0</v>
      </c>
    </row>
    <row r="83" spans="1:5" ht="12.75" outlineLevel="1">
      <c r="A83" s="20" t="s">
        <v>63</v>
      </c>
      <c r="B83" s="76"/>
      <c r="C83" s="76"/>
      <c r="D83" s="76"/>
      <c r="E83" s="22">
        <f>SUM(E80:E82)</f>
        <v>0</v>
      </c>
    </row>
    <row r="84" spans="1:5" ht="12.75" outlineLevel="1">
      <c r="A84" s="30"/>
      <c r="B84" s="8"/>
      <c r="C84" s="8"/>
      <c r="D84" s="8"/>
      <c r="E84" s="25"/>
    </row>
    <row r="85" spans="1:5" ht="12.75">
      <c r="A85" s="77" t="s">
        <v>64</v>
      </c>
      <c r="B85" s="78"/>
      <c r="C85" s="78"/>
      <c r="D85" s="78"/>
      <c r="E85" s="26">
        <f>SUM(E23,E30,E42,E51,E58,E63,E71,E77,E83)</f>
        <v>0</v>
      </c>
    </row>
    <row r="87" spans="1:5" ht="27" customHeight="1">
      <c r="A87" s="84" t="s">
        <v>105</v>
      </c>
      <c r="B87" s="85"/>
      <c r="C87" s="48" t="s">
        <v>106</v>
      </c>
      <c r="D87" s="49"/>
      <c r="E87" s="26">
        <f>D87*E85</f>
        <v>0</v>
      </c>
    </row>
    <row r="88" spans="1:5" ht="12.75" outlineLevel="1">
      <c r="A88" s="30"/>
      <c r="B88" s="31"/>
      <c r="C88" s="32"/>
      <c r="D88" s="32"/>
      <c r="E88" s="32"/>
    </row>
    <row r="89" spans="1:5" ht="12.75">
      <c r="A89" s="79" t="s">
        <v>107</v>
      </c>
      <c r="B89" s="78"/>
      <c r="C89" s="78"/>
      <c r="D89" s="78"/>
      <c r="E89" s="26">
        <f>SUM(E87,E85)</f>
        <v>0</v>
      </c>
    </row>
    <row r="90" spans="1:5" ht="12.75">
      <c r="A90" s="37"/>
      <c r="B90" s="37"/>
      <c r="C90" s="37"/>
      <c r="D90" s="37"/>
      <c r="E90" s="37"/>
    </row>
    <row r="91" ht="25.5" customHeight="1"/>
    <row r="92" ht="28.5" customHeight="1"/>
    <row r="94" ht="67.5" customHeight="1"/>
    <row r="95" ht="42" customHeight="1"/>
    <row r="96" ht="55.5" customHeight="1"/>
    <row r="98" ht="27.75" customHeight="1"/>
    <row r="99" ht="123.75" customHeight="1">
      <c r="F99" s="13"/>
    </row>
    <row r="100" ht="30" customHeight="1">
      <c r="F100" s="13"/>
    </row>
    <row r="101" ht="46.5" customHeight="1"/>
    <row r="102" ht="41.25" customHeight="1"/>
    <row r="103" ht="25.5" customHeight="1"/>
    <row r="104" ht="40.5" customHeight="1"/>
    <row r="105" ht="39.75" customHeight="1"/>
    <row r="106" ht="24.75" customHeight="1"/>
    <row r="108" ht="40.5" customHeight="1"/>
    <row r="109" ht="40.5" customHeight="1"/>
    <row r="111" ht="12.75" customHeight="1"/>
    <row r="112" ht="24.75" customHeight="1"/>
    <row r="113" ht="28.5" customHeight="1"/>
    <row r="114" ht="29.25" customHeight="1"/>
    <row r="115" ht="80.25" customHeight="1"/>
    <row r="116" spans="1:5" ht="12.75">
      <c r="A116" s="72"/>
      <c r="B116" s="72"/>
      <c r="C116" s="72"/>
      <c r="D116" s="72"/>
      <c r="E116" s="72"/>
    </row>
    <row r="117" spans="1:5" ht="12.75">
      <c r="A117" s="72"/>
      <c r="B117" s="72"/>
      <c r="C117" s="72"/>
      <c r="D117" s="72"/>
      <c r="E117" s="72"/>
    </row>
    <row r="118" spans="1:5" ht="12.75">
      <c r="A118" s="72"/>
      <c r="B118" s="72"/>
      <c r="C118" s="72"/>
      <c r="D118" s="72"/>
      <c r="E118" s="72"/>
    </row>
    <row r="119" spans="1:5" ht="12.75">
      <c r="A119" s="72"/>
      <c r="B119" s="72"/>
      <c r="C119" s="72"/>
      <c r="D119" s="72"/>
      <c r="E119" s="72"/>
    </row>
    <row r="120" spans="1:5" ht="12.75">
      <c r="A120" s="72"/>
      <c r="B120" s="72"/>
      <c r="C120" s="72"/>
      <c r="D120" s="72"/>
      <c r="E120" s="72"/>
    </row>
    <row r="121" spans="1:5" ht="12.75">
      <c r="A121" s="72"/>
      <c r="B121" s="72"/>
      <c r="C121" s="72"/>
      <c r="D121" s="72"/>
      <c r="E121" s="72"/>
    </row>
  </sheetData>
  <mergeCells count="42">
    <mergeCell ref="A87:B87"/>
    <mergeCell ref="A2:E2"/>
    <mergeCell ref="B4:E4"/>
    <mergeCell ref="B5:E5"/>
    <mergeCell ref="A11:E11"/>
    <mergeCell ref="A12:E12"/>
    <mergeCell ref="A14:E14"/>
    <mergeCell ref="B23:D23"/>
    <mergeCell ref="A25:E25"/>
    <mergeCell ref="A18:E18"/>
    <mergeCell ref="B30:D30"/>
    <mergeCell ref="A44:E44"/>
    <mergeCell ref="A45:E45"/>
    <mergeCell ref="A47:E47"/>
    <mergeCell ref="A32:E32"/>
    <mergeCell ref="A33:E33"/>
    <mergeCell ref="A36:E36"/>
    <mergeCell ref="A39:E39"/>
    <mergeCell ref="A49:E49"/>
    <mergeCell ref="B63:D63"/>
    <mergeCell ref="A65:E65"/>
    <mergeCell ref="A66:E66"/>
    <mergeCell ref="A56:E56"/>
    <mergeCell ref="B51:D51"/>
    <mergeCell ref="A53:E53"/>
    <mergeCell ref="A54:E54"/>
    <mergeCell ref="B71:D71"/>
    <mergeCell ref="A73:E73"/>
    <mergeCell ref="B58:D58"/>
    <mergeCell ref="B77:D77"/>
    <mergeCell ref="A69:E69"/>
    <mergeCell ref="A60:E60"/>
    <mergeCell ref="A121:E121"/>
    <mergeCell ref="A79:E79"/>
    <mergeCell ref="B83:D83"/>
    <mergeCell ref="A85:D85"/>
    <mergeCell ref="A117:E117"/>
    <mergeCell ref="A118:E118"/>
    <mergeCell ref="A119:E119"/>
    <mergeCell ref="A120:E120"/>
    <mergeCell ref="A116:E116"/>
    <mergeCell ref="A89:D89"/>
  </mergeCells>
  <printOptions/>
  <pageMargins left="0.75" right="0.75" top="1" bottom="1" header="0.4921259845" footer="0.492125984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E76"/>
  <sheetViews>
    <sheetView zoomScale="80" zoomScaleNormal="80" workbookViewId="0" topLeftCell="A1">
      <selection activeCell="A1" sqref="A1:E1"/>
    </sheetView>
  </sheetViews>
  <sheetFormatPr defaultColWidth="9.140625" defaultRowHeight="12.75"/>
  <cols>
    <col min="1" max="1" width="80.140625" style="0" customWidth="1"/>
    <col min="2" max="2" width="57.7109375" style="0" customWidth="1"/>
    <col min="5" max="5" width="3.421875" style="0" customWidth="1"/>
  </cols>
  <sheetData>
    <row r="1" spans="1:5" ht="12.75">
      <c r="A1" s="104" t="s">
        <v>75</v>
      </c>
      <c r="B1" s="105"/>
      <c r="C1" s="105"/>
      <c r="D1" s="105"/>
      <c r="E1" s="106"/>
    </row>
    <row r="2" spans="1:5" ht="24.75" customHeight="1">
      <c r="A2" s="103" t="s">
        <v>114</v>
      </c>
      <c r="B2" s="98"/>
      <c r="C2" s="98"/>
      <c r="D2" s="98"/>
      <c r="E2" s="99"/>
    </row>
    <row r="3" spans="1:5" ht="12.75">
      <c r="A3" s="91" t="s">
        <v>66</v>
      </c>
      <c r="B3" s="92"/>
      <c r="C3" s="92"/>
      <c r="D3" s="92"/>
      <c r="E3" s="93"/>
    </row>
    <row r="4" spans="1:5" ht="84" customHeight="1">
      <c r="A4" s="94" t="s">
        <v>112</v>
      </c>
      <c r="B4" s="95"/>
      <c r="C4" s="95"/>
      <c r="D4" s="95"/>
      <c r="E4" s="96"/>
    </row>
    <row r="5" spans="1:5" ht="25.5" customHeight="1">
      <c r="A5" s="94" t="s">
        <v>81</v>
      </c>
      <c r="B5" s="95"/>
      <c r="C5" s="95"/>
      <c r="D5" s="95"/>
      <c r="E5" s="96"/>
    </row>
    <row r="6" spans="1:5" s="13" customFormat="1" ht="30" customHeight="1">
      <c r="A6" s="97" t="s">
        <v>115</v>
      </c>
      <c r="B6" s="98"/>
      <c r="C6" s="98"/>
      <c r="D6" s="98"/>
      <c r="E6" s="99"/>
    </row>
    <row r="7" spans="1:5" s="13" customFormat="1" ht="12.75">
      <c r="A7" s="100" t="s">
        <v>77</v>
      </c>
      <c r="B7" s="101"/>
      <c r="C7" s="101"/>
      <c r="D7" s="101"/>
      <c r="E7" s="102"/>
    </row>
    <row r="8" spans="1:5" ht="16.5" customHeight="1">
      <c r="A8" s="94" t="s">
        <v>80</v>
      </c>
      <c r="B8" s="95"/>
      <c r="C8" s="95"/>
      <c r="D8" s="95"/>
      <c r="E8" s="96"/>
    </row>
    <row r="9" spans="1:5" ht="100.5" customHeight="1">
      <c r="A9" s="94" t="s">
        <v>116</v>
      </c>
      <c r="B9" s="95"/>
      <c r="C9" s="95"/>
      <c r="D9" s="95"/>
      <c r="E9" s="96"/>
    </row>
    <row r="10" spans="1:5" ht="17.25" customHeight="1">
      <c r="A10" s="94" t="s">
        <v>78</v>
      </c>
      <c r="B10" s="95"/>
      <c r="C10" s="95"/>
      <c r="D10" s="95"/>
      <c r="E10" s="96"/>
    </row>
    <row r="11" spans="1:5" ht="24.75" customHeight="1">
      <c r="A11" s="94" t="s">
        <v>117</v>
      </c>
      <c r="B11" s="95"/>
      <c r="C11" s="95"/>
      <c r="D11" s="95"/>
      <c r="E11" s="96"/>
    </row>
    <row r="12" spans="1:5" ht="28.5" customHeight="1">
      <c r="A12" s="94" t="s">
        <v>79</v>
      </c>
      <c r="B12" s="95"/>
      <c r="C12" s="95"/>
      <c r="D12" s="95"/>
      <c r="E12" s="96"/>
    </row>
    <row r="13" spans="1:5" s="13" customFormat="1" ht="27" customHeight="1">
      <c r="A13" s="97" t="s">
        <v>82</v>
      </c>
      <c r="B13" s="98"/>
      <c r="C13" s="98"/>
      <c r="D13" s="98"/>
      <c r="E13" s="99"/>
    </row>
    <row r="14" spans="1:5" ht="71.25" customHeight="1">
      <c r="A14" s="94" t="s">
        <v>118</v>
      </c>
      <c r="B14" s="95"/>
      <c r="C14" s="95"/>
      <c r="D14" s="95"/>
      <c r="E14" s="96"/>
    </row>
    <row r="15" spans="1:5" ht="44.25" customHeight="1">
      <c r="A15" s="94" t="s">
        <v>111</v>
      </c>
      <c r="B15" s="95"/>
      <c r="C15" s="95"/>
      <c r="D15" s="95"/>
      <c r="E15" s="96"/>
    </row>
    <row r="16" spans="1:5" s="13" customFormat="1" ht="19.5" customHeight="1">
      <c r="A16" s="97" t="s">
        <v>119</v>
      </c>
      <c r="B16" s="98"/>
      <c r="C16" s="98"/>
      <c r="D16" s="98"/>
      <c r="E16" s="99"/>
    </row>
    <row r="17" spans="1:5" s="13" customFormat="1" ht="43.5" customHeight="1">
      <c r="A17" s="97" t="s">
        <v>108</v>
      </c>
      <c r="B17" s="98"/>
      <c r="C17" s="98"/>
      <c r="D17" s="98"/>
      <c r="E17" s="99"/>
    </row>
    <row r="76" ht="12.75">
      <c r="E76">
        <f>E74*0.07</f>
        <v>0</v>
      </c>
    </row>
  </sheetData>
  <mergeCells count="17">
    <mergeCell ref="A17:E17"/>
    <mergeCell ref="A2:E2"/>
    <mergeCell ref="A1:E1"/>
    <mergeCell ref="A14:E14"/>
    <mergeCell ref="A15:E15"/>
    <mergeCell ref="A16:E16"/>
    <mergeCell ref="A11:E11"/>
    <mergeCell ref="A12:E12"/>
    <mergeCell ref="A13:E13"/>
    <mergeCell ref="A4:E4"/>
    <mergeCell ref="A3:E3"/>
    <mergeCell ref="A10:E10"/>
    <mergeCell ref="A8:E8"/>
    <mergeCell ref="A9:E9"/>
    <mergeCell ref="A5:E5"/>
    <mergeCell ref="A6:E6"/>
    <mergeCell ref="A7:E7"/>
  </mergeCells>
  <printOptions/>
  <pageMargins left="0.75" right="0.75" top="1" bottom="1" header="0.4921259845" footer="0.492125984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G24"/>
  <sheetViews>
    <sheetView workbookViewId="0" topLeftCell="A1">
      <selection activeCell="A3" sqref="A3"/>
    </sheetView>
  </sheetViews>
  <sheetFormatPr defaultColWidth="9.140625" defaultRowHeight="12.75"/>
  <cols>
    <col min="1" max="1" width="39.8515625" style="0" customWidth="1"/>
    <col min="2" max="2" width="10.421875" style="0" customWidth="1"/>
    <col min="3" max="3" width="6.140625" style="0" customWidth="1"/>
    <col min="4" max="4" width="12.7109375" style="0" customWidth="1"/>
    <col min="5" max="5" width="17.57421875" style="0" customWidth="1"/>
  </cols>
  <sheetData>
    <row r="1" spans="1:5" ht="12.75">
      <c r="A1" s="1"/>
      <c r="B1" s="1"/>
      <c r="C1" s="1"/>
      <c r="D1" s="1"/>
      <c r="E1" s="2" t="s">
        <v>84</v>
      </c>
    </row>
    <row r="2" spans="1:5" ht="18">
      <c r="A2" s="86" t="s">
        <v>125</v>
      </c>
      <c r="B2" s="71"/>
      <c r="C2" s="71"/>
      <c r="D2" s="71"/>
      <c r="E2" s="87"/>
    </row>
    <row r="3" spans="1:5" ht="18">
      <c r="A3" s="3"/>
      <c r="B3" s="3"/>
      <c r="C3" s="3"/>
      <c r="D3" s="3"/>
      <c r="E3" s="3"/>
    </row>
    <row r="4" spans="1:5" ht="12.75">
      <c r="A4" s="33" t="s">
        <v>0</v>
      </c>
      <c r="B4" s="88"/>
      <c r="C4" s="89"/>
      <c r="D4" s="89"/>
      <c r="E4" s="90"/>
    </row>
    <row r="5" spans="1:5" ht="12.75">
      <c r="A5" s="58" t="s">
        <v>76</v>
      </c>
      <c r="B5" s="88"/>
      <c r="C5" s="89"/>
      <c r="D5" s="89"/>
      <c r="E5" s="90"/>
    </row>
    <row r="6" spans="1:5" ht="12.75">
      <c r="A6" s="1"/>
      <c r="B6" s="1"/>
      <c r="C6" s="1"/>
      <c r="D6" s="1"/>
      <c r="E6" s="1"/>
    </row>
    <row r="7" spans="1:5" ht="12.75">
      <c r="A7" s="33" t="s">
        <v>23</v>
      </c>
      <c r="B7" s="118">
        <f>'Rozpočet projektu 1. část'!E85</f>
        <v>0</v>
      </c>
      <c r="C7" s="119"/>
      <c r="D7" s="119"/>
      <c r="E7" s="41" t="e">
        <f>$B$7/$B$9</f>
        <v>#DIV/0!</v>
      </c>
    </row>
    <row r="8" spans="1:5" ht="12.75">
      <c r="A8" s="51" t="s">
        <v>109</v>
      </c>
      <c r="B8" s="53">
        <f>'Rozpočet projektu 1. část'!D87</f>
        <v>0</v>
      </c>
      <c r="C8" s="52" t="s">
        <v>110</v>
      </c>
      <c r="D8" s="50">
        <f>'Rozpočet projektu 1. část'!E87</f>
        <v>0</v>
      </c>
      <c r="E8" s="41" t="e">
        <f>$D$8/$B$9</f>
        <v>#DIV/0!</v>
      </c>
    </row>
    <row r="9" spans="1:5" ht="12.75">
      <c r="A9" s="33" t="s">
        <v>24</v>
      </c>
      <c r="B9" s="110">
        <f>'Rozpočet projektu 1. část'!E89</f>
        <v>0</v>
      </c>
      <c r="C9" s="111"/>
      <c r="D9" s="112"/>
      <c r="E9" s="41" t="e">
        <f>SUM(E7:E8)</f>
        <v>#DIV/0!</v>
      </c>
    </row>
    <row r="10" spans="1:5" ht="12.75">
      <c r="A10" s="44"/>
      <c r="B10" s="55"/>
      <c r="C10" s="55"/>
      <c r="D10" s="55"/>
      <c r="E10" s="56"/>
    </row>
    <row r="11" spans="1:5" ht="25.5">
      <c r="A11" s="20" t="s">
        <v>120</v>
      </c>
      <c r="B11" s="38" t="s">
        <v>20</v>
      </c>
      <c r="C11" s="113">
        <f>FLOOR(0.75*B9,1000)</f>
        <v>0</v>
      </c>
      <c r="D11" s="114"/>
      <c r="E11" s="57"/>
    </row>
    <row r="12" spans="1:5" ht="12.75">
      <c r="A12" s="7"/>
      <c r="B12" s="59"/>
      <c r="C12" s="60"/>
      <c r="D12" s="60"/>
      <c r="E12" s="61"/>
    </row>
    <row r="13" spans="1:5" ht="18">
      <c r="A13" s="86" t="s">
        <v>122</v>
      </c>
      <c r="B13" s="71"/>
      <c r="C13" s="71"/>
      <c r="D13" s="71"/>
      <c r="E13" s="87"/>
    </row>
    <row r="14" spans="1:5" ht="12.75" customHeight="1">
      <c r="A14" s="62"/>
      <c r="B14" s="63"/>
      <c r="C14" s="63"/>
      <c r="D14" s="63"/>
      <c r="E14" s="63"/>
    </row>
    <row r="15" spans="1:5" ht="12.75">
      <c r="A15" s="67" t="s">
        <v>23</v>
      </c>
      <c r="B15" s="115">
        <f>B17-B16</f>
        <v>0</v>
      </c>
      <c r="C15" s="116"/>
      <c r="D15" s="116"/>
      <c r="E15" s="68" t="e">
        <f>B15/B17</f>
        <v>#DIV/0!</v>
      </c>
    </row>
    <row r="16" spans="1:7" ht="12.75">
      <c r="A16" s="67" t="s">
        <v>109</v>
      </c>
      <c r="B16" s="115">
        <f>FLOOR(D8,1)</f>
        <v>0</v>
      </c>
      <c r="C16" s="116"/>
      <c r="D16" s="116"/>
      <c r="E16" s="68" t="e">
        <f>B16/B17</f>
        <v>#DIV/0!</v>
      </c>
      <c r="G16" s="64"/>
    </row>
    <row r="17" spans="1:5" ht="12.75">
      <c r="A17" s="69" t="s">
        <v>24</v>
      </c>
      <c r="B17" s="117">
        <f>FLOOR(B9,1)</f>
        <v>0</v>
      </c>
      <c r="C17" s="117"/>
      <c r="D17" s="117"/>
      <c r="E17" s="68" t="e">
        <f>SUM(E15:E16)</f>
        <v>#DIV/0!</v>
      </c>
    </row>
    <row r="18" spans="1:5" ht="12.75">
      <c r="A18" s="7"/>
      <c r="B18" s="59"/>
      <c r="C18" s="60"/>
      <c r="D18" s="60"/>
      <c r="E18" s="61"/>
    </row>
    <row r="19" spans="1:5" ht="12.75">
      <c r="A19" s="70" t="s">
        <v>123</v>
      </c>
      <c r="B19" s="107">
        <f>E11</f>
        <v>0</v>
      </c>
      <c r="C19" s="108"/>
      <c r="D19" s="109"/>
      <c r="E19" s="68" t="e">
        <f>B19/B17</f>
        <v>#DIV/0!</v>
      </c>
    </row>
    <row r="20" spans="1:5" ht="12.75">
      <c r="A20" s="69" t="s">
        <v>22</v>
      </c>
      <c r="B20" s="107">
        <f>B17-B19</f>
        <v>0</v>
      </c>
      <c r="C20" s="108"/>
      <c r="D20" s="109"/>
      <c r="E20" s="68" t="e">
        <f>B20/B17</f>
        <v>#DIV/0!</v>
      </c>
    </row>
    <row r="21" spans="1:5" ht="12.75">
      <c r="A21" s="7"/>
      <c r="B21" s="59"/>
      <c r="C21" s="60"/>
      <c r="D21" s="60"/>
      <c r="E21" s="61"/>
    </row>
    <row r="22" spans="1:5" ht="12.75">
      <c r="A22" s="7"/>
      <c r="B22" s="59"/>
      <c r="C22" s="60"/>
      <c r="D22" s="60"/>
      <c r="E22" s="61"/>
    </row>
    <row r="23" spans="1:5" ht="12.75">
      <c r="A23" s="7"/>
      <c r="B23" s="59"/>
      <c r="C23" s="60"/>
      <c r="D23" s="60"/>
      <c r="E23" s="61"/>
    </row>
    <row r="24" spans="1:5" ht="12.75">
      <c r="A24" s="1"/>
      <c r="B24" s="1"/>
      <c r="C24" s="1"/>
      <c r="D24" s="1"/>
      <c r="E24" s="1"/>
    </row>
  </sheetData>
  <mergeCells count="12">
    <mergeCell ref="A2:E2"/>
    <mergeCell ref="B4:E4"/>
    <mergeCell ref="B5:E5"/>
    <mergeCell ref="B7:D7"/>
    <mergeCell ref="B19:D19"/>
    <mergeCell ref="B20:D20"/>
    <mergeCell ref="A13:E13"/>
    <mergeCell ref="B9:D9"/>
    <mergeCell ref="C11:D11"/>
    <mergeCell ref="B15:D15"/>
    <mergeCell ref="B16:D16"/>
    <mergeCell ref="B17:D17"/>
  </mergeCells>
  <conditionalFormatting sqref="E11:E12 E15:E23">
    <cfRule type="cellIs" priority="1" dxfId="0" operator="greaterThan" stopIfTrue="1">
      <formula>$C$11</formula>
    </cfRule>
  </conditionalFormatting>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74"/>
  <sheetViews>
    <sheetView workbookViewId="0" topLeftCell="A1">
      <selection activeCell="A3" sqref="A3"/>
    </sheetView>
  </sheetViews>
  <sheetFormatPr defaultColWidth="9.140625" defaultRowHeight="12.75"/>
  <cols>
    <col min="1" max="1" width="36.140625" style="0" bestFit="1" customWidth="1"/>
    <col min="2" max="2" width="11.00390625" style="0" bestFit="1" customWidth="1"/>
    <col min="4" max="4" width="9.7109375" style="0" bestFit="1" customWidth="1"/>
    <col min="5" max="5" width="65.140625" style="0" customWidth="1"/>
  </cols>
  <sheetData>
    <row r="1" spans="1:5" ht="12.75">
      <c r="A1" s="1"/>
      <c r="B1" s="1"/>
      <c r="C1" s="1"/>
      <c r="D1" s="1"/>
      <c r="E1" s="2" t="s">
        <v>85</v>
      </c>
    </row>
    <row r="2" spans="1:5" ht="18">
      <c r="A2" s="86" t="s">
        <v>126</v>
      </c>
      <c r="B2" s="71"/>
      <c r="C2" s="71"/>
      <c r="D2" s="71"/>
      <c r="E2" s="87"/>
    </row>
    <row r="3" spans="1:5" ht="18">
      <c r="A3" s="3"/>
      <c r="B3" s="3"/>
      <c r="C3" s="3"/>
      <c r="D3" s="3"/>
      <c r="E3" s="3"/>
    </row>
    <row r="4" spans="1:5" ht="12.75">
      <c r="A4" s="65" t="s">
        <v>0</v>
      </c>
      <c r="B4" s="88"/>
      <c r="C4" s="89"/>
      <c r="D4" s="89"/>
      <c r="E4" s="90"/>
    </row>
    <row r="5" spans="1:5" ht="12.75">
      <c r="A5" s="66" t="s">
        <v>76</v>
      </c>
      <c r="B5" s="88"/>
      <c r="C5" s="89"/>
      <c r="D5" s="89"/>
      <c r="E5" s="90"/>
    </row>
    <row r="7" spans="1:5" ht="12.75">
      <c r="A7" s="42" t="s">
        <v>26</v>
      </c>
      <c r="B7" s="123" t="s">
        <v>21</v>
      </c>
      <c r="C7" s="124"/>
      <c r="D7" s="124"/>
      <c r="E7" s="125"/>
    </row>
    <row r="8" spans="1:5" ht="12.75">
      <c r="A8" s="27"/>
      <c r="B8" s="28"/>
      <c r="C8" s="43"/>
      <c r="D8" s="43"/>
      <c r="E8" s="43"/>
    </row>
    <row r="9" spans="1:5" ht="12.75">
      <c r="A9" s="73" t="s">
        <v>4</v>
      </c>
      <c r="B9" s="74"/>
      <c r="C9" s="74"/>
      <c r="D9" s="74"/>
      <c r="E9" s="75"/>
    </row>
    <row r="10" spans="1:5" ht="12.75">
      <c r="A10" s="80" t="s">
        <v>5</v>
      </c>
      <c r="B10" s="74"/>
      <c r="C10" s="74"/>
      <c r="D10" s="74"/>
      <c r="E10" s="75"/>
    </row>
    <row r="11" spans="1:5" ht="12.75">
      <c r="A11" s="5" t="s">
        <v>11</v>
      </c>
      <c r="B11" s="120"/>
      <c r="C11" s="121"/>
      <c r="D11" s="121"/>
      <c r="E11" s="122"/>
    </row>
    <row r="12" spans="1:5" ht="12.75">
      <c r="A12" s="80" t="s">
        <v>28</v>
      </c>
      <c r="B12" s="74"/>
      <c r="C12" s="74"/>
      <c r="D12" s="74"/>
      <c r="E12" s="75"/>
    </row>
    <row r="13" spans="1:5" ht="12.75">
      <c r="A13" s="5" t="s">
        <v>6</v>
      </c>
      <c r="B13" s="120"/>
      <c r="C13" s="121"/>
      <c r="D13" s="121"/>
      <c r="E13" s="122"/>
    </row>
    <row r="14" spans="1:5" ht="12.75">
      <c r="A14" s="5" t="s">
        <v>7</v>
      </c>
      <c r="B14" s="120"/>
      <c r="C14" s="121"/>
      <c r="D14" s="121"/>
      <c r="E14" s="122"/>
    </row>
    <row r="15" spans="1:5" ht="12.75">
      <c r="A15" s="5" t="s">
        <v>8</v>
      </c>
      <c r="B15" s="120"/>
      <c r="C15" s="121"/>
      <c r="D15" s="121"/>
      <c r="E15" s="122"/>
    </row>
    <row r="16" spans="1:5" ht="12.75">
      <c r="A16" s="5" t="s">
        <v>9</v>
      </c>
      <c r="B16" s="45"/>
      <c r="C16" s="46"/>
      <c r="D16" s="46"/>
      <c r="E16" s="47"/>
    </row>
    <row r="17" spans="1:5" ht="12.75">
      <c r="A17" s="80" t="s">
        <v>86</v>
      </c>
      <c r="B17" s="74"/>
      <c r="C17" s="74"/>
      <c r="D17" s="74"/>
      <c r="E17" s="75"/>
    </row>
    <row r="18" spans="1:5" ht="12.75">
      <c r="A18" s="5" t="s">
        <v>87</v>
      </c>
      <c r="B18" s="45"/>
      <c r="C18" s="46"/>
      <c r="D18" s="46"/>
      <c r="E18" s="47"/>
    </row>
    <row r="19" spans="1:5" ht="12.75">
      <c r="A19" s="5" t="s">
        <v>88</v>
      </c>
      <c r="B19" s="45"/>
      <c r="C19" s="46"/>
      <c r="D19" s="46"/>
      <c r="E19" s="47"/>
    </row>
    <row r="20" spans="1:5" ht="12.75">
      <c r="A20" s="5" t="s">
        <v>89</v>
      </c>
      <c r="B20" s="45"/>
      <c r="C20" s="46"/>
      <c r="D20" s="46"/>
      <c r="E20" s="47"/>
    </row>
    <row r="21" spans="1:5" ht="12.75">
      <c r="A21" s="5" t="s">
        <v>90</v>
      </c>
      <c r="B21" s="120"/>
      <c r="C21" s="121"/>
      <c r="D21" s="121"/>
      <c r="E21" s="122"/>
    </row>
    <row r="23" spans="1:5" ht="12.75">
      <c r="A23" s="73" t="s">
        <v>71</v>
      </c>
      <c r="B23" s="74"/>
      <c r="C23" s="74"/>
      <c r="D23" s="74"/>
      <c r="E23" s="75"/>
    </row>
    <row r="24" spans="1:5" ht="12.75">
      <c r="A24" s="23" t="s">
        <v>27</v>
      </c>
      <c r="B24" s="120"/>
      <c r="C24" s="121"/>
      <c r="D24" s="121"/>
      <c r="E24" s="122"/>
    </row>
    <row r="25" spans="1:5" ht="12.75">
      <c r="A25" s="14" t="s">
        <v>67</v>
      </c>
      <c r="B25" s="120"/>
      <c r="C25" s="121"/>
      <c r="D25" s="121"/>
      <c r="E25" s="122"/>
    </row>
    <row r="26" spans="1:5" ht="12.75">
      <c r="A26" s="14" t="s">
        <v>68</v>
      </c>
      <c r="B26" s="120"/>
      <c r="C26" s="121"/>
      <c r="D26" s="121"/>
      <c r="E26" s="122"/>
    </row>
    <row r="27" spans="1:5" ht="12.75">
      <c r="A27" s="5" t="s">
        <v>72</v>
      </c>
      <c r="B27" s="120"/>
      <c r="C27" s="121"/>
      <c r="D27" s="121"/>
      <c r="E27" s="122"/>
    </row>
    <row r="28" spans="1:5" ht="12.75">
      <c r="A28" s="7"/>
      <c r="B28" s="8"/>
      <c r="C28" s="8"/>
      <c r="D28" s="8"/>
      <c r="E28" s="9"/>
    </row>
    <row r="29" spans="1:5" ht="12.75">
      <c r="A29" s="73" t="s">
        <v>73</v>
      </c>
      <c r="B29" s="74"/>
      <c r="C29" s="74"/>
      <c r="D29" s="74"/>
      <c r="E29" s="75"/>
    </row>
    <row r="30" spans="1:5" ht="12.75">
      <c r="A30" s="81" t="s">
        <v>33</v>
      </c>
      <c r="B30" s="82"/>
      <c r="C30" s="82"/>
      <c r="D30" s="82"/>
      <c r="E30" s="83"/>
    </row>
    <row r="31" spans="1:5" ht="12.75">
      <c r="A31" s="12" t="s">
        <v>36</v>
      </c>
      <c r="B31" s="120"/>
      <c r="C31" s="121"/>
      <c r="D31" s="121"/>
      <c r="E31" s="122"/>
    </row>
    <row r="32" spans="1:5" ht="12.75">
      <c r="A32" s="12" t="s">
        <v>37</v>
      </c>
      <c r="B32" s="120"/>
      <c r="C32" s="121"/>
      <c r="D32" s="121"/>
      <c r="E32" s="122"/>
    </row>
    <row r="33" spans="1:5" ht="12.75">
      <c r="A33" s="80" t="s">
        <v>32</v>
      </c>
      <c r="B33" s="74"/>
      <c r="C33" s="74"/>
      <c r="D33" s="74"/>
      <c r="E33" s="75"/>
    </row>
    <row r="34" spans="1:5" ht="12.75">
      <c r="A34" s="5" t="s">
        <v>38</v>
      </c>
      <c r="B34" s="120"/>
      <c r="C34" s="121"/>
      <c r="D34" s="121"/>
      <c r="E34" s="122"/>
    </row>
    <row r="35" spans="1:5" ht="12.75">
      <c r="A35" s="5" t="s">
        <v>39</v>
      </c>
      <c r="B35" s="120"/>
      <c r="C35" s="121"/>
      <c r="D35" s="121"/>
      <c r="E35" s="122"/>
    </row>
    <row r="36" spans="1:5" ht="12.75">
      <c r="A36" s="80" t="s">
        <v>74</v>
      </c>
      <c r="B36" s="74"/>
      <c r="C36" s="74"/>
      <c r="D36" s="74"/>
      <c r="E36" s="75"/>
    </row>
    <row r="37" spans="1:5" ht="12.75">
      <c r="A37" s="5" t="s">
        <v>40</v>
      </c>
      <c r="B37" s="120"/>
      <c r="C37" s="121"/>
      <c r="D37" s="121"/>
      <c r="E37" s="122"/>
    </row>
    <row r="38" spans="1:5" ht="12.75">
      <c r="A38" s="5" t="s">
        <v>41</v>
      </c>
      <c r="B38" s="120"/>
      <c r="C38" s="121"/>
      <c r="D38" s="121"/>
      <c r="E38" s="122"/>
    </row>
    <row r="40" spans="1:5" ht="12.75">
      <c r="A40" s="73" t="s">
        <v>95</v>
      </c>
      <c r="B40" s="74"/>
      <c r="C40" s="74"/>
      <c r="D40" s="74"/>
      <c r="E40" s="75"/>
    </row>
    <row r="41" spans="1:5" ht="12.75">
      <c r="A41" s="81" t="s">
        <v>96</v>
      </c>
      <c r="B41" s="82"/>
      <c r="C41" s="82"/>
      <c r="D41" s="82"/>
      <c r="E41" s="83"/>
    </row>
    <row r="42" spans="1:5" ht="12.75">
      <c r="A42" s="14" t="s">
        <v>13</v>
      </c>
      <c r="B42" s="120"/>
      <c r="C42" s="121"/>
      <c r="D42" s="121"/>
      <c r="E42" s="122"/>
    </row>
    <row r="43" spans="1:5" ht="12.75">
      <c r="A43" s="81" t="s">
        <v>97</v>
      </c>
      <c r="B43" s="82"/>
      <c r="C43" s="82"/>
      <c r="D43" s="82"/>
      <c r="E43" s="83"/>
    </row>
    <row r="44" spans="1:5" ht="12.75">
      <c r="A44" s="14" t="s">
        <v>14</v>
      </c>
      <c r="B44" s="120"/>
      <c r="C44" s="121"/>
      <c r="D44" s="121"/>
      <c r="E44" s="122"/>
    </row>
    <row r="45" spans="1:5" ht="12.75">
      <c r="A45" s="81" t="s">
        <v>98</v>
      </c>
      <c r="B45" s="82"/>
      <c r="C45" s="82"/>
      <c r="D45" s="82"/>
      <c r="E45" s="83"/>
    </row>
    <row r="46" spans="1:5" ht="12.75">
      <c r="A46" s="5" t="s">
        <v>15</v>
      </c>
      <c r="B46" s="120"/>
      <c r="C46" s="121"/>
      <c r="D46" s="121"/>
      <c r="E46" s="122"/>
    </row>
    <row r="48" spans="1:5" ht="12.75">
      <c r="A48" s="73" t="s">
        <v>99</v>
      </c>
      <c r="B48" s="74"/>
      <c r="C48" s="74"/>
      <c r="D48" s="74"/>
      <c r="E48" s="75"/>
    </row>
    <row r="49" spans="1:5" ht="12.75">
      <c r="A49" s="81" t="s">
        <v>104</v>
      </c>
      <c r="B49" s="82"/>
      <c r="C49" s="82"/>
      <c r="D49" s="82"/>
      <c r="E49" s="83"/>
    </row>
    <row r="50" spans="1:5" ht="12.75">
      <c r="A50" s="14" t="s">
        <v>46</v>
      </c>
      <c r="B50" s="120"/>
      <c r="C50" s="121"/>
      <c r="D50" s="121"/>
      <c r="E50" s="122"/>
    </row>
    <row r="51" spans="1:5" ht="12.75">
      <c r="A51" s="81" t="s">
        <v>102</v>
      </c>
      <c r="B51" s="82"/>
      <c r="C51" s="82"/>
      <c r="D51" s="82"/>
      <c r="E51" s="83"/>
    </row>
    <row r="52" spans="1:5" ht="12.75">
      <c r="A52" s="14" t="s">
        <v>47</v>
      </c>
      <c r="B52" s="120"/>
      <c r="C52" s="121"/>
      <c r="D52" s="121"/>
      <c r="E52" s="122"/>
    </row>
    <row r="54" spans="1:5" ht="12.75">
      <c r="A54" s="73" t="s">
        <v>92</v>
      </c>
      <c r="B54" s="74"/>
      <c r="C54" s="74"/>
      <c r="D54" s="74"/>
      <c r="E54" s="75"/>
    </row>
    <row r="55" spans="1:5" ht="12.75">
      <c r="A55" s="14" t="s">
        <v>48</v>
      </c>
      <c r="B55" s="120"/>
      <c r="C55" s="121"/>
      <c r="D55" s="121"/>
      <c r="E55" s="122"/>
    </row>
    <row r="56" spans="1:5" ht="12.75">
      <c r="A56" s="14" t="s">
        <v>49</v>
      </c>
      <c r="B56" s="120"/>
      <c r="C56" s="121"/>
      <c r="D56" s="121"/>
      <c r="E56" s="122"/>
    </row>
    <row r="58" spans="1:5" ht="12.75">
      <c r="A58" s="73" t="s">
        <v>50</v>
      </c>
      <c r="B58" s="74"/>
      <c r="C58" s="74"/>
      <c r="D58" s="74"/>
      <c r="E58" s="75"/>
    </row>
    <row r="59" spans="1:5" ht="12.75">
      <c r="A59" s="81" t="s">
        <v>51</v>
      </c>
      <c r="B59" s="82"/>
      <c r="C59" s="82"/>
      <c r="D59" s="82"/>
      <c r="E59" s="83"/>
    </row>
    <row r="60" spans="1:5" ht="12.75">
      <c r="A60" s="14" t="s">
        <v>52</v>
      </c>
      <c r="B60" s="120"/>
      <c r="C60" s="121"/>
      <c r="D60" s="121"/>
      <c r="E60" s="122"/>
    </row>
    <row r="61" spans="1:5" ht="12.75">
      <c r="A61" s="14" t="s">
        <v>53</v>
      </c>
      <c r="B61" s="120"/>
      <c r="C61" s="121"/>
      <c r="D61" s="121"/>
      <c r="E61" s="122"/>
    </row>
    <row r="62" spans="1:5" ht="12.75">
      <c r="A62" s="80" t="s">
        <v>55</v>
      </c>
      <c r="B62" s="74"/>
      <c r="C62" s="74"/>
      <c r="D62" s="74"/>
      <c r="E62" s="75"/>
    </row>
    <row r="63" spans="1:5" ht="12.75">
      <c r="A63" s="5" t="s">
        <v>54</v>
      </c>
      <c r="B63" s="120"/>
      <c r="C63" s="121"/>
      <c r="D63" s="121"/>
      <c r="E63" s="122"/>
    </row>
    <row r="65" spans="1:5" ht="12.75">
      <c r="A65" s="73" t="s">
        <v>100</v>
      </c>
      <c r="B65" s="74"/>
      <c r="C65" s="74"/>
      <c r="D65" s="74"/>
      <c r="E65" s="75"/>
    </row>
    <row r="66" spans="1:5" ht="12.75">
      <c r="A66" s="14" t="s">
        <v>56</v>
      </c>
      <c r="B66" s="120"/>
      <c r="C66" s="121"/>
      <c r="D66" s="121"/>
      <c r="E66" s="122"/>
    </row>
    <row r="67" spans="1:5" ht="12.75">
      <c r="A67" s="5" t="s">
        <v>57</v>
      </c>
      <c r="B67" s="120"/>
      <c r="C67" s="121"/>
      <c r="D67" s="121"/>
      <c r="E67" s="122"/>
    </row>
    <row r="68" spans="1:5" ht="12.75">
      <c r="A68" s="5" t="s">
        <v>59</v>
      </c>
      <c r="B68" s="120"/>
      <c r="C68" s="121"/>
      <c r="D68" s="121"/>
      <c r="E68" s="122"/>
    </row>
    <row r="69" spans="1:5" ht="12.75">
      <c r="A69" s="7"/>
      <c r="B69" s="8"/>
      <c r="C69" s="8"/>
      <c r="D69" s="8"/>
      <c r="E69" s="9"/>
    </row>
    <row r="70" spans="1:5" ht="12.75">
      <c r="A70" s="73" t="s">
        <v>101</v>
      </c>
      <c r="B70" s="74"/>
      <c r="C70" s="74"/>
      <c r="D70" s="74"/>
      <c r="E70" s="75"/>
    </row>
    <row r="71" spans="1:5" ht="12.75">
      <c r="A71" s="23" t="s">
        <v>60</v>
      </c>
      <c r="B71" s="120"/>
      <c r="C71" s="121"/>
      <c r="D71" s="121"/>
      <c r="E71" s="122"/>
    </row>
    <row r="72" spans="1:5" ht="12.75">
      <c r="A72" s="5" t="s">
        <v>61</v>
      </c>
      <c r="B72" s="120"/>
      <c r="C72" s="121"/>
      <c r="D72" s="121"/>
      <c r="E72" s="122"/>
    </row>
    <row r="73" spans="1:5" ht="12.75">
      <c r="A73" s="5" t="s">
        <v>62</v>
      </c>
      <c r="B73" s="120"/>
      <c r="C73" s="121"/>
      <c r="D73" s="121"/>
      <c r="E73" s="122"/>
    </row>
    <row r="74" spans="1:5" ht="12.75">
      <c r="A74" s="54"/>
      <c r="B74" s="8"/>
      <c r="C74" s="8"/>
      <c r="D74" s="8"/>
      <c r="E74" s="25"/>
    </row>
  </sheetData>
  <mergeCells count="57">
    <mergeCell ref="A65:E65"/>
    <mergeCell ref="B38:E38"/>
    <mergeCell ref="B42:E42"/>
    <mergeCell ref="B46:E46"/>
    <mergeCell ref="B56:E56"/>
    <mergeCell ref="A48:E48"/>
    <mergeCell ref="A49:E49"/>
    <mergeCell ref="A51:E51"/>
    <mergeCell ref="A41:E41"/>
    <mergeCell ref="A45:E45"/>
    <mergeCell ref="B71:E71"/>
    <mergeCell ref="B72:E72"/>
    <mergeCell ref="B73:E73"/>
    <mergeCell ref="A59:E59"/>
    <mergeCell ref="A62:E62"/>
    <mergeCell ref="A70:E70"/>
    <mergeCell ref="B66:E66"/>
    <mergeCell ref="B67:E67"/>
    <mergeCell ref="B68:E68"/>
    <mergeCell ref="B60:E60"/>
    <mergeCell ref="A2:E2"/>
    <mergeCell ref="B4:E4"/>
    <mergeCell ref="B5:E5"/>
    <mergeCell ref="A10:E10"/>
    <mergeCell ref="B7:E7"/>
    <mergeCell ref="A9:E9"/>
    <mergeCell ref="A23:E23"/>
    <mergeCell ref="B25:E25"/>
    <mergeCell ref="B52:E52"/>
    <mergeCell ref="A36:E36"/>
    <mergeCell ref="B26:E26"/>
    <mergeCell ref="B24:E24"/>
    <mergeCell ref="A29:E29"/>
    <mergeCell ref="B27:E27"/>
    <mergeCell ref="A30:E30"/>
    <mergeCell ref="B37:E37"/>
    <mergeCell ref="A33:E33"/>
    <mergeCell ref="B31:E31"/>
    <mergeCell ref="B50:E50"/>
    <mergeCell ref="B32:E32"/>
    <mergeCell ref="B34:E34"/>
    <mergeCell ref="B35:E35"/>
    <mergeCell ref="B11:E11"/>
    <mergeCell ref="B13:E13"/>
    <mergeCell ref="B14:E14"/>
    <mergeCell ref="B15:E15"/>
    <mergeCell ref="A12:E12"/>
    <mergeCell ref="A17:E17"/>
    <mergeCell ref="B63:E63"/>
    <mergeCell ref="B55:E55"/>
    <mergeCell ref="B61:E61"/>
    <mergeCell ref="A40:E40"/>
    <mergeCell ref="A43:E43"/>
    <mergeCell ref="B44:E44"/>
    <mergeCell ref="A58:E58"/>
    <mergeCell ref="A54:E54"/>
    <mergeCell ref="B21:E21"/>
  </mergeCells>
  <printOptions/>
  <pageMargins left="0.75" right="0.75" top="1" bottom="1" header="0.4921259845" footer="0.4921259845"/>
  <pageSetup fitToHeight="2" fitToWidth="2"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dimension ref="A1:M24"/>
  <sheetViews>
    <sheetView workbookViewId="0" topLeftCell="A1">
      <selection activeCell="G27" sqref="G27"/>
    </sheetView>
  </sheetViews>
  <sheetFormatPr defaultColWidth="9.140625" defaultRowHeight="12" customHeight="1"/>
  <cols>
    <col min="1" max="1" width="14.8515625" style="0" customWidth="1"/>
    <col min="2" max="2" width="11.00390625" style="0" bestFit="1" customWidth="1"/>
    <col min="4" max="4" width="9.7109375" style="0" bestFit="1" customWidth="1"/>
    <col min="5" max="5" width="13.140625" style="0" customWidth="1"/>
  </cols>
  <sheetData>
    <row r="1" spans="1:13" ht="12" customHeight="1">
      <c r="A1" s="126" t="s">
        <v>121</v>
      </c>
      <c r="B1" s="126"/>
      <c r="C1" s="126"/>
      <c r="D1" s="126"/>
      <c r="E1" s="126"/>
      <c r="F1" s="126"/>
      <c r="G1" s="126"/>
      <c r="H1" s="126"/>
      <c r="I1" s="126"/>
      <c r="J1" s="126"/>
      <c r="K1" s="126"/>
      <c r="L1" s="126"/>
      <c r="M1" s="126"/>
    </row>
    <row r="2" spans="1:13" ht="12" customHeight="1">
      <c r="A2" s="126"/>
      <c r="B2" s="126"/>
      <c r="C2" s="126"/>
      <c r="D2" s="126"/>
      <c r="E2" s="126"/>
      <c r="F2" s="126"/>
      <c r="G2" s="126"/>
      <c r="H2" s="126"/>
      <c r="I2" s="126"/>
      <c r="J2" s="126"/>
      <c r="K2" s="126"/>
      <c r="L2" s="126"/>
      <c r="M2" s="126"/>
    </row>
    <row r="3" spans="1:13" ht="12" customHeight="1">
      <c r="A3" s="126"/>
      <c r="B3" s="126"/>
      <c r="C3" s="126"/>
      <c r="D3" s="126"/>
      <c r="E3" s="126"/>
      <c r="F3" s="126"/>
      <c r="G3" s="126"/>
      <c r="H3" s="126"/>
      <c r="I3" s="126"/>
      <c r="J3" s="126"/>
      <c r="K3" s="126"/>
      <c r="L3" s="126"/>
      <c r="M3" s="126"/>
    </row>
    <row r="4" spans="1:13" ht="12" customHeight="1">
      <c r="A4" s="126"/>
      <c r="B4" s="126"/>
      <c r="C4" s="126"/>
      <c r="D4" s="126"/>
      <c r="E4" s="126"/>
      <c r="F4" s="126"/>
      <c r="G4" s="126"/>
      <c r="H4" s="126"/>
      <c r="I4" s="126"/>
      <c r="J4" s="126"/>
      <c r="K4" s="126"/>
      <c r="L4" s="126"/>
      <c r="M4" s="126"/>
    </row>
    <row r="5" spans="1:13" ht="12" customHeight="1">
      <c r="A5" s="126"/>
      <c r="B5" s="126"/>
      <c r="C5" s="126"/>
      <c r="D5" s="126"/>
      <c r="E5" s="126"/>
      <c r="F5" s="126"/>
      <c r="G5" s="126"/>
      <c r="H5" s="126"/>
      <c r="I5" s="126"/>
      <c r="J5" s="126"/>
      <c r="K5" s="126"/>
      <c r="L5" s="126"/>
      <c r="M5" s="126"/>
    </row>
    <row r="6" spans="1:13" ht="12" customHeight="1">
      <c r="A6" s="126"/>
      <c r="B6" s="126"/>
      <c r="C6" s="126"/>
      <c r="D6" s="126"/>
      <c r="E6" s="126"/>
      <c r="F6" s="126"/>
      <c r="G6" s="126"/>
      <c r="H6" s="126"/>
      <c r="I6" s="126"/>
      <c r="J6" s="126"/>
      <c r="K6" s="126"/>
      <c r="L6" s="126"/>
      <c r="M6" s="126"/>
    </row>
    <row r="7" spans="1:13" ht="12" customHeight="1">
      <c r="A7" s="126"/>
      <c r="B7" s="126"/>
      <c r="C7" s="126"/>
      <c r="D7" s="126"/>
      <c r="E7" s="126"/>
      <c r="F7" s="126"/>
      <c r="G7" s="126"/>
      <c r="H7" s="126"/>
      <c r="I7" s="126"/>
      <c r="J7" s="126"/>
      <c r="K7" s="126"/>
      <c r="L7" s="126"/>
      <c r="M7" s="126"/>
    </row>
    <row r="8" spans="1:13" ht="12" customHeight="1">
      <c r="A8" s="126"/>
      <c r="B8" s="126"/>
      <c r="C8" s="126"/>
      <c r="D8" s="126"/>
      <c r="E8" s="126"/>
      <c r="F8" s="126"/>
      <c r="G8" s="126"/>
      <c r="H8" s="126"/>
      <c r="I8" s="126"/>
      <c r="J8" s="126"/>
      <c r="K8" s="126"/>
      <c r="L8" s="126"/>
      <c r="M8" s="126"/>
    </row>
    <row r="9" spans="1:13" ht="12" customHeight="1">
      <c r="A9" s="126"/>
      <c r="B9" s="126"/>
      <c r="C9" s="126"/>
      <c r="D9" s="126"/>
      <c r="E9" s="126"/>
      <c r="F9" s="126"/>
      <c r="G9" s="126"/>
      <c r="H9" s="126"/>
      <c r="I9" s="126"/>
      <c r="J9" s="126"/>
      <c r="K9" s="126"/>
      <c r="L9" s="126"/>
      <c r="M9" s="126"/>
    </row>
    <row r="10" spans="1:13" ht="12" customHeight="1">
      <c r="A10" s="126"/>
      <c r="B10" s="126"/>
      <c r="C10" s="126"/>
      <c r="D10" s="126"/>
      <c r="E10" s="126"/>
      <c r="F10" s="126"/>
      <c r="G10" s="126"/>
      <c r="H10" s="126"/>
      <c r="I10" s="126"/>
      <c r="J10" s="126"/>
      <c r="K10" s="126"/>
      <c r="L10" s="126"/>
      <c r="M10" s="126"/>
    </row>
    <row r="11" spans="1:13" ht="12" customHeight="1">
      <c r="A11" s="126"/>
      <c r="B11" s="126"/>
      <c r="C11" s="126"/>
      <c r="D11" s="126"/>
      <c r="E11" s="126"/>
      <c r="F11" s="126"/>
      <c r="G11" s="126"/>
      <c r="H11" s="126"/>
      <c r="I11" s="126"/>
      <c r="J11" s="126"/>
      <c r="K11" s="126"/>
      <c r="L11" s="126"/>
      <c r="M11" s="126"/>
    </row>
    <row r="12" spans="1:13" ht="12" customHeight="1">
      <c r="A12" s="126"/>
      <c r="B12" s="126"/>
      <c r="C12" s="126"/>
      <c r="D12" s="126"/>
      <c r="E12" s="126"/>
      <c r="F12" s="126"/>
      <c r="G12" s="126"/>
      <c r="H12" s="126"/>
      <c r="I12" s="126"/>
      <c r="J12" s="126"/>
      <c r="K12" s="126"/>
      <c r="L12" s="126"/>
      <c r="M12" s="126"/>
    </row>
    <row r="13" spans="1:13" ht="12" customHeight="1">
      <c r="A13" s="126"/>
      <c r="B13" s="126"/>
      <c r="C13" s="126"/>
      <c r="D13" s="126"/>
      <c r="E13" s="126"/>
      <c r="F13" s="126"/>
      <c r="G13" s="126"/>
      <c r="H13" s="126"/>
      <c r="I13" s="126"/>
      <c r="J13" s="126"/>
      <c r="K13" s="126"/>
      <c r="L13" s="126"/>
      <c r="M13" s="126"/>
    </row>
    <row r="14" spans="1:13" ht="12" customHeight="1">
      <c r="A14" s="126"/>
      <c r="B14" s="126"/>
      <c r="C14" s="126"/>
      <c r="D14" s="126"/>
      <c r="E14" s="126"/>
      <c r="F14" s="126"/>
      <c r="G14" s="126"/>
      <c r="H14" s="126"/>
      <c r="I14" s="126"/>
      <c r="J14" s="126"/>
      <c r="K14" s="126"/>
      <c r="L14" s="126"/>
      <c r="M14" s="126"/>
    </row>
    <row r="15" spans="1:13" ht="12" customHeight="1">
      <c r="A15" s="126"/>
      <c r="B15" s="126"/>
      <c r="C15" s="126"/>
      <c r="D15" s="126"/>
      <c r="E15" s="126"/>
      <c r="F15" s="126"/>
      <c r="G15" s="126"/>
      <c r="H15" s="126"/>
      <c r="I15" s="126"/>
      <c r="J15" s="126"/>
      <c r="K15" s="126"/>
      <c r="L15" s="126"/>
      <c r="M15" s="126"/>
    </row>
    <row r="16" spans="1:13" ht="12" customHeight="1">
      <c r="A16" s="126"/>
      <c r="B16" s="126"/>
      <c r="C16" s="126"/>
      <c r="D16" s="126"/>
      <c r="E16" s="126"/>
      <c r="F16" s="126"/>
      <c r="G16" s="126"/>
      <c r="H16" s="126"/>
      <c r="I16" s="126"/>
      <c r="J16" s="126"/>
      <c r="K16" s="126"/>
      <c r="L16" s="126"/>
      <c r="M16" s="126"/>
    </row>
    <row r="17" spans="1:13" ht="12" customHeight="1">
      <c r="A17" s="126"/>
      <c r="B17" s="126"/>
      <c r="C17" s="126"/>
      <c r="D17" s="126"/>
      <c r="E17" s="126"/>
      <c r="F17" s="126"/>
      <c r="G17" s="126"/>
      <c r="H17" s="126"/>
      <c r="I17" s="126"/>
      <c r="J17" s="126"/>
      <c r="K17" s="126"/>
      <c r="L17" s="126"/>
      <c r="M17" s="126"/>
    </row>
    <row r="18" spans="1:13" ht="12" customHeight="1">
      <c r="A18" s="126"/>
      <c r="B18" s="126"/>
      <c r="C18" s="126"/>
      <c r="D18" s="126"/>
      <c r="E18" s="126"/>
      <c r="F18" s="126"/>
      <c r="G18" s="126"/>
      <c r="H18" s="126"/>
      <c r="I18" s="126"/>
      <c r="J18" s="126"/>
      <c r="K18" s="126"/>
      <c r="L18" s="126"/>
      <c r="M18" s="126"/>
    </row>
    <row r="19" spans="1:13" ht="12" customHeight="1">
      <c r="A19" s="126"/>
      <c r="B19" s="126"/>
      <c r="C19" s="126"/>
      <c r="D19" s="126"/>
      <c r="E19" s="126"/>
      <c r="F19" s="126"/>
      <c r="G19" s="126"/>
      <c r="H19" s="126"/>
      <c r="I19" s="126"/>
      <c r="J19" s="126"/>
      <c r="K19" s="126"/>
      <c r="L19" s="126"/>
      <c r="M19" s="126"/>
    </row>
    <row r="20" spans="1:13" ht="12" customHeight="1">
      <c r="A20" s="126"/>
      <c r="B20" s="126"/>
      <c r="C20" s="126"/>
      <c r="D20" s="126"/>
      <c r="E20" s="126"/>
      <c r="F20" s="126"/>
      <c r="G20" s="126"/>
      <c r="H20" s="126"/>
      <c r="I20" s="126"/>
      <c r="J20" s="126"/>
      <c r="K20" s="126"/>
      <c r="L20" s="126"/>
      <c r="M20" s="126"/>
    </row>
    <row r="21" spans="1:13" ht="12" customHeight="1">
      <c r="A21" s="126"/>
      <c r="B21" s="126"/>
      <c r="C21" s="126"/>
      <c r="D21" s="126"/>
      <c r="E21" s="126"/>
      <c r="F21" s="126"/>
      <c r="G21" s="126"/>
      <c r="H21" s="126"/>
      <c r="I21" s="126"/>
      <c r="J21" s="126"/>
      <c r="K21" s="126"/>
      <c r="L21" s="126"/>
      <c r="M21" s="126"/>
    </row>
    <row r="22" spans="1:13" ht="12" customHeight="1">
      <c r="A22" s="126"/>
      <c r="B22" s="126"/>
      <c r="C22" s="126"/>
      <c r="D22" s="126"/>
      <c r="E22" s="126"/>
      <c r="F22" s="126"/>
      <c r="G22" s="126"/>
      <c r="H22" s="126"/>
      <c r="I22" s="126"/>
      <c r="J22" s="126"/>
      <c r="K22" s="126"/>
      <c r="L22" s="126"/>
      <c r="M22" s="126"/>
    </row>
    <row r="23" spans="1:13" ht="12" customHeight="1">
      <c r="A23" s="126"/>
      <c r="B23" s="126"/>
      <c r="C23" s="126"/>
      <c r="D23" s="126"/>
      <c r="E23" s="126"/>
      <c r="F23" s="126"/>
      <c r="G23" s="126"/>
      <c r="H23" s="126"/>
      <c r="I23" s="126"/>
      <c r="J23" s="126"/>
      <c r="K23" s="126"/>
      <c r="L23" s="126"/>
      <c r="M23" s="126"/>
    </row>
    <row r="24" spans="1:13" ht="33.75" customHeight="1">
      <c r="A24" s="126" t="s">
        <v>113</v>
      </c>
      <c r="B24" s="126"/>
      <c r="C24" s="126"/>
      <c r="D24" s="126"/>
      <c r="E24" s="126"/>
      <c r="F24" s="126"/>
      <c r="G24" s="126"/>
      <c r="H24" s="126"/>
      <c r="I24" s="126"/>
      <c r="J24" s="126"/>
      <c r="K24" s="126"/>
      <c r="L24" s="126"/>
      <c r="M24" s="126"/>
    </row>
  </sheetData>
  <mergeCells count="2">
    <mergeCell ref="A1:M23"/>
    <mergeCell ref="A24:M24"/>
  </mergeCells>
  <printOptions/>
  <pageMargins left="0.75" right="0.75" top="1" bottom="1"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mvcr</cp:lastModifiedBy>
  <cp:lastPrinted>2011-09-08T12:00:09Z</cp:lastPrinted>
  <dcterms:created xsi:type="dcterms:W3CDTF">2007-10-09T08:12:16Z</dcterms:created>
  <dcterms:modified xsi:type="dcterms:W3CDTF">2012-09-27T11:41:59Z</dcterms:modified>
  <cp:category/>
  <cp:version/>
  <cp:contentType/>
  <cp:contentStatus/>
</cp:coreProperties>
</file>