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90" activeTab="0"/>
  </bookViews>
  <sheets>
    <sheet name="dotace celkem " sheetId="1" r:id="rId1"/>
  </sheets>
  <definedNames/>
  <calcPr fullCalcOnLoad="1"/>
</workbook>
</file>

<file path=xl/sharedStrings.xml><?xml version="1.0" encoding="utf-8"?>
<sst xmlns="http://schemas.openxmlformats.org/spreadsheetml/2006/main" count="1402" uniqueCount="938">
  <si>
    <t>Město</t>
  </si>
  <si>
    <t>Projekt</t>
  </si>
  <si>
    <t>Investice</t>
  </si>
  <si>
    <t>Neinvestice</t>
  </si>
  <si>
    <t xml:space="preserve">celkem </t>
  </si>
  <si>
    <t>Číslo projektu</t>
  </si>
  <si>
    <t>Praha</t>
  </si>
  <si>
    <t>"Pozor na krádeže"</t>
  </si>
  <si>
    <t>1084.1</t>
  </si>
  <si>
    <t>Informace na dosah</t>
  </si>
  <si>
    <t>1084.2</t>
  </si>
  <si>
    <t>AUTO NENÍ TREZOR -informační tabule</t>
  </si>
  <si>
    <t>1084.3</t>
  </si>
  <si>
    <t>"Nevozte si Prahu domů, vraťte se do Prahy" - pilotní projekt</t>
  </si>
  <si>
    <t>1084.4</t>
  </si>
  <si>
    <t>Rozšíření kamerového systému ve Vrchlického sadech (MČ Praha 1)</t>
  </si>
  <si>
    <t>1084.5</t>
  </si>
  <si>
    <t>Stop kriminalitě páchané na seniorech a zdravotně a tělesně postižených občanech</t>
  </si>
  <si>
    <t>1084.6</t>
  </si>
  <si>
    <t>Bezpečné chování dívek a žen v Praze</t>
  </si>
  <si>
    <t>1084.7</t>
  </si>
  <si>
    <t>Domácí násilí</t>
  </si>
  <si>
    <t>1084.8</t>
  </si>
  <si>
    <t>Jsme tu i pro Vás !</t>
  </si>
  <si>
    <t>1084.9</t>
  </si>
  <si>
    <t>Systém včasné intervence na Praze 2 pro rok 2008 - (1. část)</t>
  </si>
  <si>
    <t>1084.10</t>
  </si>
  <si>
    <t>Systém včasné intervence na Praze 2 pro rok 2008 - (2. část)</t>
  </si>
  <si>
    <t>1048.11</t>
  </si>
  <si>
    <t>"Osvětlení rizikových míst na Praze 6 - Bořislavka"</t>
  </si>
  <si>
    <t>1084.12</t>
  </si>
  <si>
    <t>Pomoc v tísni - centrum tísňového signálu</t>
  </si>
  <si>
    <t>1084.13</t>
  </si>
  <si>
    <t>Osvětlení parku Dobeška</t>
  </si>
  <si>
    <t>1084.14</t>
  </si>
  <si>
    <t>Letní výchovně - terapeutický tréninkový program</t>
  </si>
  <si>
    <t>1084.15</t>
  </si>
  <si>
    <t>Prevence sociálně patologických jevů - Horolezecký trenažér Jakub</t>
  </si>
  <si>
    <t>1084.16</t>
  </si>
  <si>
    <t>Rozšíření kamerového souboru</t>
  </si>
  <si>
    <t>1084.17</t>
  </si>
  <si>
    <t>R-Mosty</t>
  </si>
  <si>
    <t>1084.18</t>
  </si>
  <si>
    <t xml:space="preserve">Neinvestiční vybavení BB klubu Církve bratrské </t>
  </si>
  <si>
    <t>1084.19</t>
  </si>
  <si>
    <t>Oplocení dětského dopravního hřiště</t>
  </si>
  <si>
    <t>1084.20</t>
  </si>
  <si>
    <t>NPK Husita - Kdo si hraje, nezlobí</t>
  </si>
  <si>
    <t>1084.21</t>
  </si>
  <si>
    <t>Centrum dětí a mládeže</t>
  </si>
  <si>
    <t>1084.22</t>
  </si>
  <si>
    <t>Zabezpečení mateřských škol</t>
  </si>
  <si>
    <t>1084.23</t>
  </si>
  <si>
    <t>Kamery školám</t>
  </si>
  <si>
    <t>1084.24</t>
  </si>
  <si>
    <t>Preventivní činnost v centru komunitních aktvivit o.s. JAHODA</t>
  </si>
  <si>
    <t>1084.25</t>
  </si>
  <si>
    <t>Podpora sociálně znevýhodněných dětí</t>
  </si>
  <si>
    <t>1084.26</t>
  </si>
  <si>
    <t>Prevence v oblasti nežádoucích patog. společenských jevů - Horolezecká stěna</t>
  </si>
  <si>
    <t>1084.27</t>
  </si>
  <si>
    <t>Koncepce PK na léta 2009 až 2011</t>
  </si>
  <si>
    <t>1084.28</t>
  </si>
  <si>
    <t>Ústecký kraj</t>
  </si>
  <si>
    <t>Koncepce prevence kriminality Ústeckého kraje na období 2009 - 2011</t>
  </si>
  <si>
    <t>1112.1</t>
  </si>
  <si>
    <t>Chomutov</t>
  </si>
  <si>
    <t>Osvětlení parkovišť a ulic v rizikových lokalitách  ( pod MKDS )</t>
  </si>
  <si>
    <t>1030.1</t>
  </si>
  <si>
    <t>Poznávací dvoudenní pobyt</t>
  </si>
  <si>
    <t>1030.2</t>
  </si>
  <si>
    <t>Vzdělávací program- Zadluženost</t>
  </si>
  <si>
    <t>1030.3</t>
  </si>
  <si>
    <t>Koncepce prevence kriminality na léta 2009 až 2011 v Chomutově</t>
  </si>
  <si>
    <t>1030.4</t>
  </si>
  <si>
    <t>Ústí nad Labem</t>
  </si>
  <si>
    <t>Rozšíření MKDS Neštěmice</t>
  </si>
  <si>
    <t>1111.1</t>
  </si>
  <si>
    <t>Rozšíření MKDS Střekov</t>
  </si>
  <si>
    <t>1111.2</t>
  </si>
  <si>
    <t>Rozšíření MKDS Město</t>
  </si>
  <si>
    <t>1111.3</t>
  </si>
  <si>
    <t>Koncepce prevence kriminality na léta 2009 až 2011 v  Ústí nad Labem</t>
  </si>
  <si>
    <t>1111.4</t>
  </si>
  <si>
    <t>Osvětlení přechodů pro chodce</t>
  </si>
  <si>
    <t>1111.5</t>
  </si>
  <si>
    <t>Sportovní hřiště Tolstého</t>
  </si>
  <si>
    <t>1111.6</t>
  </si>
  <si>
    <t>Osvětlení rizikových míst - podchody</t>
  </si>
  <si>
    <t>1111.7</t>
  </si>
  <si>
    <t>Zabezpečení chat</t>
  </si>
  <si>
    <t>1111.8</t>
  </si>
  <si>
    <t>Osvětlení rizikových míst - VO Rodinova</t>
  </si>
  <si>
    <t>1111.9</t>
  </si>
  <si>
    <t>Makety policistů</t>
  </si>
  <si>
    <t>1111.10</t>
  </si>
  <si>
    <t>Dětský den tematicky zaměřený na bezpečnost</t>
  </si>
  <si>
    <t>1111.11</t>
  </si>
  <si>
    <t>Besedy se seniory</t>
  </si>
  <si>
    <t>1111.12</t>
  </si>
  <si>
    <t>Instalace bezpečnostních stojanů na kola</t>
  </si>
  <si>
    <t>1111.13</t>
  </si>
  <si>
    <t>Výroba a distribuce samolepek</t>
  </si>
  <si>
    <t>1111.14</t>
  </si>
  <si>
    <t>Děčín</t>
  </si>
  <si>
    <t>Systém informační podpory řízení operačního pracoviště Městské policie Děčín</t>
  </si>
  <si>
    <t>1001.1</t>
  </si>
  <si>
    <t>Rekreačně výchovný tábor</t>
  </si>
  <si>
    <t>1001.2</t>
  </si>
  <si>
    <t>Zážitková pedagogika - víkendový pobyt - voda</t>
  </si>
  <si>
    <t>1001.3</t>
  </si>
  <si>
    <t>Zážitková pedagogika - víkendový pobyt - kola</t>
  </si>
  <si>
    <t>1001.4</t>
  </si>
  <si>
    <t>Koncepce prevence kriminality na léta 2009 až 2011 v Děčíně</t>
  </si>
  <si>
    <t>1001.5</t>
  </si>
  <si>
    <t>Litvínov</t>
  </si>
  <si>
    <t>Nízkoprahové centrum v Janově</t>
  </si>
  <si>
    <t>1059.1</t>
  </si>
  <si>
    <t>Přiblížení práce PČR a MPO dětem</t>
  </si>
  <si>
    <t>1059.2</t>
  </si>
  <si>
    <t>Prázdninové aktivity</t>
  </si>
  <si>
    <t>1059.3</t>
  </si>
  <si>
    <t>Projekt pro děti z MŠ …</t>
  </si>
  <si>
    <t>Projekt úpro seniory ..</t>
  </si>
  <si>
    <t>Jirkov</t>
  </si>
  <si>
    <t>Rozšíření městského dohlížecího kamerového  systému</t>
  </si>
  <si>
    <t>1036.1</t>
  </si>
  <si>
    <t>Vybudování víceúčelového sportoviště</t>
  </si>
  <si>
    <t>1036.2</t>
  </si>
  <si>
    <t>Vybudování dětského hřiště s hracími prvky</t>
  </si>
  <si>
    <t>1036.3</t>
  </si>
  <si>
    <t>Rozšíření PCO</t>
  </si>
  <si>
    <t>1036.4</t>
  </si>
  <si>
    <t>Zakoupení projektorové soustavy pro digitální záznam</t>
  </si>
  <si>
    <t>1036.5</t>
  </si>
  <si>
    <t>Litoměřice</t>
  </si>
  <si>
    <t>Umělá stěna</t>
  </si>
  <si>
    <t>1056.1</t>
  </si>
  <si>
    <t>Senior linka</t>
  </si>
  <si>
    <t>1056.2</t>
  </si>
  <si>
    <t>Městský kamerový systém</t>
  </si>
  <si>
    <t>1056.3</t>
  </si>
  <si>
    <t>OO PČR – interaktivní místnost – dovybavení</t>
  </si>
  <si>
    <t>1056.4</t>
  </si>
  <si>
    <t>Projekt školy – PIS OŘ PČR</t>
  </si>
  <si>
    <t>1056.5</t>
  </si>
  <si>
    <t>Louny</t>
  </si>
  <si>
    <t>Šance</t>
  </si>
  <si>
    <t>1060.1</t>
  </si>
  <si>
    <t>Mozaika</t>
  </si>
  <si>
    <t>1060.2</t>
  </si>
  <si>
    <t>Bílina</t>
  </si>
  <si>
    <t>Rozšíření kamerového systému MKDS - vybudování dvou nových kamerových bodů</t>
  </si>
  <si>
    <t>997.1</t>
  </si>
  <si>
    <t>Rozmístění informačních tabulí</t>
  </si>
  <si>
    <t>997.2</t>
  </si>
  <si>
    <t>Prázdninový příměstský tábor</t>
  </si>
  <si>
    <t>997.3</t>
  </si>
  <si>
    <t xml:space="preserve">Městská policie dětem, mládeži a seniorům  </t>
  </si>
  <si>
    <t>997.4</t>
  </si>
  <si>
    <t xml:space="preserve">Posílení pouličního osvětlení v rizikových lokalitách   </t>
  </si>
  <si>
    <t>997.5</t>
  </si>
  <si>
    <t>Projekt zabezpečení oken v domě s pečovatelskou službou</t>
  </si>
  <si>
    <t>997.6</t>
  </si>
  <si>
    <t xml:space="preserve">Automatický systém porovnávající průjezd vozidel   </t>
  </si>
  <si>
    <t>997.7</t>
  </si>
  <si>
    <t>Roudnice n. Labem</t>
  </si>
  <si>
    <t>MĚSTSKÝ KAMEROVÝ DOHLÍŽECÍ SYSTÉM - třetí etapa</t>
  </si>
  <si>
    <t>1090.1</t>
  </si>
  <si>
    <t>Lovosice</t>
  </si>
  <si>
    <t>Bezpečnost seniorům v domácnosti a okolí</t>
  </si>
  <si>
    <t>1061.1</t>
  </si>
  <si>
    <t>Městský kamerový dohlížecí systém</t>
  </si>
  <si>
    <t>1061.2</t>
  </si>
  <si>
    <t>Kadaň</t>
  </si>
  <si>
    <t>Rozšíření ovládacího zařízení MKDS Kadaň na OO PČR Kadaň</t>
  </si>
  <si>
    <t>1037.1</t>
  </si>
  <si>
    <t>Dětský tábor Dívej se s otevřenýma očima, poznej kdo ti pomáhá“</t>
  </si>
  <si>
    <t>1037.2</t>
  </si>
  <si>
    <t>Výchovně rekreační víkendové pobyty 2008</t>
  </si>
  <si>
    <t>1037.3</t>
  </si>
  <si>
    <t>Zřízení nového kamerového bodu TRIANGL</t>
  </si>
  <si>
    <t>1037.4</t>
  </si>
  <si>
    <t>Žatec</t>
  </si>
  <si>
    <t>Rekreačně výchovně víkendové pobyty</t>
  </si>
  <si>
    <t>1122.1</t>
  </si>
  <si>
    <t>Rumburk</t>
  </si>
  <si>
    <t>Digitální radiostanice</t>
  </si>
  <si>
    <t>1091.1</t>
  </si>
  <si>
    <t>Kamerový bod zastávka Bytex</t>
  </si>
  <si>
    <t>1091.2</t>
  </si>
  <si>
    <t>Farní Charita - Žijeme spolu</t>
  </si>
  <si>
    <t>1091.3</t>
  </si>
  <si>
    <t>Preventivně propagační materiál</t>
  </si>
  <si>
    <t>1091.4</t>
  </si>
  <si>
    <t>Středočeský kraj</t>
  </si>
  <si>
    <t>Koncepce prevence kriminality Středočeského kraje na období 2009 - 2011</t>
  </si>
  <si>
    <t>Příbram</t>
  </si>
  <si>
    <t>Koncepce prevence kriminality na léta 2009 až 2011 v Příbrami</t>
  </si>
  <si>
    <t>1088.1</t>
  </si>
  <si>
    <t>Rozšíření MKDS</t>
  </si>
  <si>
    <t>1088.2</t>
  </si>
  <si>
    <t>Umělecko-výtvarná soutěž pro ZŠ spojená s přednáškami o soc. patologických jevech</t>
  </si>
  <si>
    <t>1088.3</t>
  </si>
  <si>
    <t>Připojení MŠ a ZŠ na PCO</t>
  </si>
  <si>
    <t>1088.4</t>
  </si>
  <si>
    <t>Sešitek s kontakty v případě řešení obtížné životní situace "Nevíš si rady"</t>
  </si>
  <si>
    <t>1088.5</t>
  </si>
  <si>
    <t>Kolín</t>
  </si>
  <si>
    <t>Rozšíření městského kamerového dohlížecího systému</t>
  </si>
  <si>
    <t>1044.1</t>
  </si>
  <si>
    <t>Město Kolín seniorům</t>
  </si>
  <si>
    <t>1044.2</t>
  </si>
  <si>
    <t>Koncepce prevence kriminality na léta 2009 až 2011 v  xxx</t>
  </si>
  <si>
    <t>1044.3</t>
  </si>
  <si>
    <t>Sedmička proti rizikovému chování</t>
  </si>
  <si>
    <t>1044.4</t>
  </si>
  <si>
    <t>Mladá Boleslav</t>
  </si>
  <si>
    <t>Vybudování skateboardového hřiště</t>
  </si>
  <si>
    <t>1065.1</t>
  </si>
  <si>
    <t>Bezpečnost seniorů</t>
  </si>
  <si>
    <t>1065.2</t>
  </si>
  <si>
    <t>Ochrana před krádežemi a žebráním bezdomovců - prací</t>
  </si>
  <si>
    <t>1065.3</t>
  </si>
  <si>
    <t>Mechanické zabezpečení dvou skladových místností - kamerového systému a ztrát a nálezů</t>
  </si>
  <si>
    <t>1065.4</t>
  </si>
  <si>
    <t>Podaná ruka</t>
  </si>
  <si>
    <t>1065.5</t>
  </si>
  <si>
    <t>Koncepce prevence kriminality na léta 2009 až 2011</t>
  </si>
  <si>
    <t>1065.6</t>
  </si>
  <si>
    <t>Kladno</t>
  </si>
  <si>
    <t>Zkvalitnění radiosítě</t>
  </si>
  <si>
    <t>1042.1</t>
  </si>
  <si>
    <t>Kamera - Masokombinát</t>
  </si>
  <si>
    <t>1042.2</t>
  </si>
  <si>
    <t>Škola = příležitost</t>
  </si>
  <si>
    <t>1042.3</t>
  </si>
  <si>
    <t>Prosperita</t>
  </si>
  <si>
    <t>1042.4</t>
  </si>
  <si>
    <t>Koncepce prevence kriminality na léta 2009 až 2011 v  Kladně</t>
  </si>
  <si>
    <t>1042.5</t>
  </si>
  <si>
    <t>Říčany</t>
  </si>
  <si>
    <t>Napojení  zabezpečovacího systému domu s pečovatelskou službou na MP</t>
  </si>
  <si>
    <t>1093.1</t>
  </si>
  <si>
    <t>Městský kamerový dohlížecí systém V. etapa</t>
  </si>
  <si>
    <t>1093.2</t>
  </si>
  <si>
    <t>Informační kampaň (nejen) pro seniory</t>
  </si>
  <si>
    <t>1093.3</t>
  </si>
  <si>
    <t>Kutná Hora</t>
  </si>
  <si>
    <t>Rozšíření  kamerového systému města Kutná Hora“</t>
  </si>
  <si>
    <t>1052.1</t>
  </si>
  <si>
    <t>Slaný</t>
  </si>
  <si>
    <t>Výstavba kamerového bodu - věžák Gagarinova 1647</t>
  </si>
  <si>
    <t>1095.1</t>
  </si>
  <si>
    <t>Učebna prevence kriminality</t>
  </si>
  <si>
    <t>1095.2</t>
  </si>
  <si>
    <t>Nasvícení rizikových míst - ulice Pod Nemocnicí</t>
  </si>
  <si>
    <t>1095.3</t>
  </si>
  <si>
    <t>Prázdninový pobyt pro vybrané děti v rámci volnočasových aktivit</t>
  </si>
  <si>
    <t>1095.4</t>
  </si>
  <si>
    <t>Barevná brožura: "Důsledky trestné činnosti a ochrana před ní"</t>
  </si>
  <si>
    <t>1095.5</t>
  </si>
  <si>
    <t>Benešov</t>
  </si>
  <si>
    <t>Městský kamerový dohlížecí systém pro město Benešov - ll. etapa</t>
  </si>
  <si>
    <t>1007.1</t>
  </si>
  <si>
    <t>Trestná činnost a ochrana před ní“</t>
  </si>
  <si>
    <t>1007.2</t>
  </si>
  <si>
    <t>Mělník</t>
  </si>
  <si>
    <t>Osvětlení Starých Rousovic</t>
  </si>
  <si>
    <t>1063.1</t>
  </si>
  <si>
    <t>KONTAKT</t>
  </si>
  <si>
    <t>1063.2</t>
  </si>
  <si>
    <t>Mříže do oken - multifunkční hřiště</t>
  </si>
  <si>
    <t>1063.3</t>
  </si>
  <si>
    <t>Nymburk</t>
  </si>
  <si>
    <t>Rozšíření městského kamerového systému</t>
  </si>
  <si>
    <t>1072.1</t>
  </si>
  <si>
    <t>Léto, voda , sport</t>
  </si>
  <si>
    <t>1072.2</t>
  </si>
  <si>
    <t>Děti mateřských škol a život ve městě</t>
  </si>
  <si>
    <t>1072.3</t>
  </si>
  <si>
    <t>Pomoc a informace seniorům</t>
  </si>
  <si>
    <t>1072.4</t>
  </si>
  <si>
    <t>Dětem 2. stupně základních škol</t>
  </si>
  <si>
    <t>1072.5</t>
  </si>
  <si>
    <t>Najdi svůj směr na raftu i v životě</t>
  </si>
  <si>
    <t>1072.6</t>
  </si>
  <si>
    <t>Dejme šanci dětem - na tábor na kole</t>
  </si>
  <si>
    <t>1072.7</t>
  </si>
  <si>
    <t>Sportem proti kriminalitě dětí a mládeže</t>
  </si>
  <si>
    <t>1072.8</t>
  </si>
  <si>
    <t>Raftový člun</t>
  </si>
  <si>
    <t>1072.9</t>
  </si>
  <si>
    <t>Kralupy n. Vltavou</t>
  </si>
  <si>
    <t>Letní tábor pro děti ze soc. znevýhodněného prostředí</t>
  </si>
  <si>
    <t>1046.1</t>
  </si>
  <si>
    <t>Dobříš</t>
  </si>
  <si>
    <t>Vybudování městského kamerového dohlížecího systému v Dobříši</t>
  </si>
  <si>
    <t>1015.1</t>
  </si>
  <si>
    <t>Na kriminalitu komunikací a pohybem I</t>
  </si>
  <si>
    <t>1015.2</t>
  </si>
  <si>
    <t>Na kriminalitu komunikací a pohybem II</t>
  </si>
  <si>
    <t>1015.3</t>
  </si>
  <si>
    <t>Mnichovo Hradiště</t>
  </si>
  <si>
    <t>MKDS - Nový kamerový bod</t>
  </si>
  <si>
    <t>1066.1</t>
  </si>
  <si>
    <t>Liberecký kraj</t>
  </si>
  <si>
    <t>Koncepce prevence kriminality na léta 2009 až 2011 v Libereckém kraji</t>
  </si>
  <si>
    <t>1055.1</t>
  </si>
  <si>
    <t>Česká Lípa</t>
  </si>
  <si>
    <t>"Společně k bezpečí"</t>
  </si>
  <si>
    <t>1011.1</t>
  </si>
  <si>
    <t>Primární prevence na základních školách Českolipského regionu</t>
  </si>
  <si>
    <t>1011.2</t>
  </si>
  <si>
    <t>Koncepce prevence kriminality na léta 2009 až 2011 v  České Lípě</t>
  </si>
  <si>
    <t>1011.3</t>
  </si>
  <si>
    <t>Liberec</t>
  </si>
  <si>
    <t>Systém včasné intervence - I. etapa</t>
  </si>
  <si>
    <t>1054.1</t>
  </si>
  <si>
    <t>Senior akademie</t>
  </si>
  <si>
    <t>1054.2</t>
  </si>
  <si>
    <t>Mosty</t>
  </si>
  <si>
    <t>1054.3</t>
  </si>
  <si>
    <t>Vyhodnocovací mobilní kamerový systém</t>
  </si>
  <si>
    <t>1054.4</t>
  </si>
  <si>
    <t>Koncepce prevence kriminality na léta 2009 až 2011 v  Liberci</t>
  </si>
  <si>
    <t>1054.5</t>
  </si>
  <si>
    <t>Jablonec n. Nisou</t>
  </si>
  <si>
    <t>Sportovní hřiště v Zeleném údolí</t>
  </si>
  <si>
    <t>1032.1</t>
  </si>
  <si>
    <t>Sportovní vybavení</t>
  </si>
  <si>
    <t>1032.2</t>
  </si>
  <si>
    <t>Zelené údolí v pohybu</t>
  </si>
  <si>
    <t>1032.3</t>
  </si>
  <si>
    <t>Bezpečnostní analýza a Koncepce prevence kriminality města Jablonec nad Nisou na období 2009 až 2011</t>
  </si>
  <si>
    <t>1032.4</t>
  </si>
  <si>
    <t>Nový Bor</t>
  </si>
  <si>
    <t>1069.1</t>
  </si>
  <si>
    <t>Frýdlant</t>
  </si>
  <si>
    <t>Nový bod MKDS</t>
  </si>
  <si>
    <t>1017.1</t>
  </si>
  <si>
    <t>Osvětlení parku</t>
  </si>
  <si>
    <t>1017.2</t>
  </si>
  <si>
    <t>Stojany na kola</t>
  </si>
  <si>
    <t>1017.3</t>
  </si>
  <si>
    <t>Skládačka a tabule</t>
  </si>
  <si>
    <t>1017.4</t>
  </si>
  <si>
    <t>Tanvald</t>
  </si>
  <si>
    <t>Kamerový dohlížecí systém Tanvald, Desná, Kořenov, Smržovka - 3.etapa</t>
  </si>
  <si>
    <t>1104.1</t>
  </si>
  <si>
    <t>Jilemnice</t>
  </si>
  <si>
    <t>Městský informační a bezpečnostní systém - I.etapa</t>
  </si>
  <si>
    <t>1035.1</t>
  </si>
  <si>
    <t>Karlovarský kraj</t>
  </si>
  <si>
    <t>Koncepce prevence kriminality na léta 2009 až 2011 v  Karlovarském kraji</t>
  </si>
  <si>
    <t>1039.1</t>
  </si>
  <si>
    <t>Karlovy Vary</t>
  </si>
  <si>
    <t>Omalovánky s pinkgy, pouzdry a hesly bezpečného chování</t>
  </si>
  <si>
    <t>1038.1</t>
  </si>
  <si>
    <t>Brožury - poradenské a informační centrum domácího násilí</t>
  </si>
  <si>
    <t>1038.2</t>
  </si>
  <si>
    <t>Koncepce prevence kriminality na léta 2009 až 2011 v Karlových Varech</t>
  </si>
  <si>
    <t>1038.3</t>
  </si>
  <si>
    <t>Cheb</t>
  </si>
  <si>
    <t>1029.1</t>
  </si>
  <si>
    <t>Case management - případová konference</t>
  </si>
  <si>
    <t>1029.2</t>
  </si>
  <si>
    <t>Monitoring situace bezdomovectví</t>
  </si>
  <si>
    <t>1029.3</t>
  </si>
  <si>
    <t>Prázdniny s Útočištěm</t>
  </si>
  <si>
    <t>1029.4</t>
  </si>
  <si>
    <t>Koncepce prevence kriminality na léta 2008 - 2011</t>
  </si>
  <si>
    <t>1029.5</t>
  </si>
  <si>
    <t>Bochov</t>
  </si>
  <si>
    <t>Skatepark Bochov</t>
  </si>
  <si>
    <t>999.1</t>
  </si>
  <si>
    <t>Sokolov</t>
  </si>
  <si>
    <t>ADRENALIN</t>
  </si>
  <si>
    <t>1098.1</t>
  </si>
  <si>
    <t>Řidiči zpomal</t>
  </si>
  <si>
    <t>1098.2</t>
  </si>
  <si>
    <t>Habartov</t>
  </si>
  <si>
    <t>Dětské sportovní hřiště Habartov III. Etapa - hrací kout košíková</t>
  </si>
  <si>
    <t>1020.1</t>
  </si>
  <si>
    <t>Oplocení skateboardového hřiště</t>
  </si>
  <si>
    <t>1020.2</t>
  </si>
  <si>
    <t>Luby</t>
  </si>
  <si>
    <t>Skatepark</t>
  </si>
  <si>
    <t>1062.1</t>
  </si>
  <si>
    <t>Moravskoslezský kraj</t>
  </si>
  <si>
    <t>1068.1</t>
  </si>
  <si>
    <t>Ostrava</t>
  </si>
  <si>
    <t>Mobilní kamerový systém</t>
  </si>
  <si>
    <t>1077.1</t>
  </si>
  <si>
    <t>Bezpečnější Ostrava</t>
  </si>
  <si>
    <t>1077.2</t>
  </si>
  <si>
    <t>Veřejná sportoviště</t>
  </si>
  <si>
    <t>1077.3</t>
  </si>
  <si>
    <t>Koncepce prevence kriminality statutárního města Ostravy na léta 2009-2011</t>
  </si>
  <si>
    <t>1077.4</t>
  </si>
  <si>
    <t>Orlová</t>
  </si>
  <si>
    <t>Komunitní centrum v Orlové-Porubě</t>
  </si>
  <si>
    <t>1076.1</t>
  </si>
  <si>
    <t>Multifunkční hřiště v Orlové-Porubě</t>
  </si>
  <si>
    <t>1076.2</t>
  </si>
  <si>
    <t>Ven z hlídkového vozu</t>
  </si>
  <si>
    <t>1076.3</t>
  </si>
  <si>
    <t>Prázdninový maratón 2008</t>
  </si>
  <si>
    <t>1076.4</t>
  </si>
  <si>
    <t>Bezpečí pro seniory</t>
  </si>
  <si>
    <t>1076.5</t>
  </si>
  <si>
    <t>Bezpečná lokalita</t>
  </si>
  <si>
    <t>1076.6</t>
  </si>
  <si>
    <t>Koncepce prevence kriminality na léta 2009 až 2011 v Orlové</t>
  </si>
  <si>
    <t>1076.7</t>
  </si>
  <si>
    <t>Nový Jičín</t>
  </si>
  <si>
    <t>1070.1</t>
  </si>
  <si>
    <t>1070.2</t>
  </si>
  <si>
    <t>Frýdek - Místek</t>
  </si>
  <si>
    <t>1018.1</t>
  </si>
  <si>
    <t>Kamera pod estakádou</t>
  </si>
  <si>
    <t>1018.2</t>
  </si>
  <si>
    <t>Učíme se s Policií</t>
  </si>
  <si>
    <t>1018.3</t>
  </si>
  <si>
    <t>PON - poradna pro oběti násilí</t>
  </si>
  <si>
    <t>1018.4</t>
  </si>
  <si>
    <t>Komunitní centrum</t>
  </si>
  <si>
    <t>1018.5</t>
  </si>
  <si>
    <t>Občanská poradna</t>
  </si>
  <si>
    <t>1018.6</t>
  </si>
  <si>
    <t>Koordinační centrum prevence závislostí dětí a mládeže</t>
  </si>
  <si>
    <t>1018.7</t>
  </si>
  <si>
    <t>Koncepce prevence kriminality na léta 2009 až 2011 ve Frýdku-Místku</t>
  </si>
  <si>
    <t>1018.8</t>
  </si>
  <si>
    <t>Havířov</t>
  </si>
  <si>
    <t>Rozšíření MKDS - kamerové stanoviště Kulturní dům Radost</t>
  </si>
  <si>
    <t>1021.1</t>
  </si>
  <si>
    <t>PMS-SMP - skautský motivační program</t>
  </si>
  <si>
    <t>1021.2</t>
  </si>
  <si>
    <t>Koncepce prevence kriminality na léta 2009 až 2011 v  Havířově</t>
  </si>
  <si>
    <t>1021.3</t>
  </si>
  <si>
    <t>Karviná</t>
  </si>
  <si>
    <t>Kolo v bezpečí</t>
  </si>
  <si>
    <t>1041.1</t>
  </si>
  <si>
    <t>Kontaktní centrum pro osoby s drogovou závislostí pro oblast Karviné</t>
  </si>
  <si>
    <t>1041.2</t>
  </si>
  <si>
    <t>Klub On Line</t>
  </si>
  <si>
    <t>1041.3</t>
  </si>
  <si>
    <t>Koncepce prevence kriminality na léta 2009 až 2011 v Karviné</t>
  </si>
  <si>
    <t>1041.4</t>
  </si>
  <si>
    <t>Opava</t>
  </si>
  <si>
    <t>Koncepce prevence kriminality na léta 2009 až 2011 v Opavě</t>
  </si>
  <si>
    <t>1075.1</t>
  </si>
  <si>
    <t>Český Těšín</t>
  </si>
  <si>
    <t>Volnočasové aktivity pro děti a mládež</t>
  </si>
  <si>
    <t>1014.1</t>
  </si>
  <si>
    <t>O krok dál</t>
  </si>
  <si>
    <t>1014.2</t>
  </si>
  <si>
    <t>Dětská ulice</t>
  </si>
  <si>
    <t>1014.3</t>
  </si>
  <si>
    <t>Střep - nízkoprahové volnočasové středisko pro neorganizované děti a mládež</t>
  </si>
  <si>
    <t>1014.4</t>
  </si>
  <si>
    <t>Koncepce prevence kriminality na léta 2009 až 2011 v  Českém Těšíně</t>
  </si>
  <si>
    <t>1014.5</t>
  </si>
  <si>
    <t>Krnov</t>
  </si>
  <si>
    <t>Rozšíření MKDS - I. etapa</t>
  </si>
  <si>
    <t>1049.1</t>
  </si>
  <si>
    <t>Bezpečný domov pro naše seniory</t>
  </si>
  <si>
    <t>1049.2</t>
  </si>
  <si>
    <t>Nejlepší obrana je útok</t>
  </si>
  <si>
    <t>1049.3</t>
  </si>
  <si>
    <t>Bezpečně po celý rok</t>
  </si>
  <si>
    <t>1049.4</t>
  </si>
  <si>
    <t>Koncepce prevence kriminality na léta 2009 až 2011 v  Krnově</t>
  </si>
  <si>
    <t>1049.5</t>
  </si>
  <si>
    <t>Třinec</t>
  </si>
  <si>
    <t>Hardware pro preventivní a bezpečnostní účely pro oddělení PČR v Třinci</t>
  </si>
  <si>
    <t>1107.2</t>
  </si>
  <si>
    <t>Rozšíření kamerového systému Městské policie Třinec</t>
  </si>
  <si>
    <t>1107.1</t>
  </si>
  <si>
    <t>Rekonstrukce školního hřiště u ZŠ a MŠ Kaštanová</t>
  </si>
  <si>
    <t>1107.3</t>
  </si>
  <si>
    <t>Koncepce prevence kriminality na léta 2009 až 2011 v  Třinci</t>
  </si>
  <si>
    <t>1107.4</t>
  </si>
  <si>
    <t>Kopřivnice</t>
  </si>
  <si>
    <t>Zefektivnění výkonu služby městské policie a Policie ČR - Dalekohled pro noční vidění</t>
  </si>
  <si>
    <t>1045.1</t>
  </si>
  <si>
    <t>Informační kampaň pro děti a rodiče</t>
  </si>
  <si>
    <t>1045.2</t>
  </si>
  <si>
    <t>Bohumín</t>
  </si>
  <si>
    <t>Kamerové body (ul.Šunychelská,Mickiewicze)</t>
  </si>
  <si>
    <t>1008.1</t>
  </si>
  <si>
    <t xml:space="preserve">Prevence kriminality pro školy </t>
  </si>
  <si>
    <t>1008.2</t>
  </si>
  <si>
    <t>Hlučín</t>
  </si>
  <si>
    <t>Rozšíření kamerového systému ve městě Hlučíně</t>
  </si>
  <si>
    <t>1023.1</t>
  </si>
  <si>
    <t>Frýdlant n. Ostravicí</t>
  </si>
  <si>
    <t>Osvětlení rizikových míst</t>
  </si>
  <si>
    <t>1019.1</t>
  </si>
  <si>
    <t>Bezpečí seniorů</t>
  </si>
  <si>
    <t>1019.2</t>
  </si>
  <si>
    <t>Rýmařov</t>
  </si>
  <si>
    <t>Městský kamerový dohlížecí systém Rýmařov</t>
  </si>
  <si>
    <t>1092.1</t>
  </si>
  <si>
    <t>Zvyšování právního vědomí občanů Rýmařova</t>
  </si>
  <si>
    <t>1092.2</t>
  </si>
  <si>
    <t>Prevence pro ohrožené skupiny obyvatel</t>
  </si>
  <si>
    <t>1092.3</t>
  </si>
  <si>
    <t>Frenštát p Radhoštěm</t>
  </si>
  <si>
    <t>Zřízení městského kamerového dohlížecího systému</t>
  </si>
  <si>
    <t>1016.1</t>
  </si>
  <si>
    <t>1016.2</t>
  </si>
  <si>
    <t>Kravaře</t>
  </si>
  <si>
    <t>Radar pro měření rychlosti</t>
  </si>
  <si>
    <t>1048.1</t>
  </si>
  <si>
    <t>Vítkov</t>
  </si>
  <si>
    <t>Rozšíření městského kamerového systému města Vítkova</t>
  </si>
  <si>
    <t>1115.1</t>
  </si>
  <si>
    <t>Propojení MKDS s varovným a informačním systémem města Vítkova</t>
  </si>
  <si>
    <t>1115.2</t>
  </si>
  <si>
    <t>Zařízení a prostředky pro komunikaci s veřejností</t>
  </si>
  <si>
    <t>1115.3</t>
  </si>
  <si>
    <t>Jihomoravský kraj</t>
  </si>
  <si>
    <t>Koncepce prevence kriminality na léta 2009 až 2011 v Jihomoravském kraji</t>
  </si>
  <si>
    <t>1004.1</t>
  </si>
  <si>
    <t>Brno</t>
  </si>
  <si>
    <t>Dovybavení krizových a poradenských zařízení</t>
  </si>
  <si>
    <t>1006.1</t>
  </si>
  <si>
    <t xml:space="preserve">Dovybavení nízkoprahových zařízení ve městě Brně   </t>
  </si>
  <si>
    <t>1006.2</t>
  </si>
  <si>
    <t>Preventivní aktivity Odboru prevence kriminality Městské policie Brno</t>
  </si>
  <si>
    <t>1006.3</t>
  </si>
  <si>
    <t>Preventivní aktivity Městského ředitelství Policie ČR v Brně</t>
  </si>
  <si>
    <t>1006.4</t>
  </si>
  <si>
    <t xml:space="preserve">Preventivní aktivity PIS Správy Jihomoravského kraje Policie ČR    </t>
  </si>
  <si>
    <t>1006.5</t>
  </si>
  <si>
    <t>Skate park</t>
  </si>
  <si>
    <t>1006.6</t>
  </si>
  <si>
    <t>Skate park a BMX park v MČ Brno - Komín</t>
  </si>
  <si>
    <t>1006.7</t>
  </si>
  <si>
    <t xml:space="preserve">Koncepce prevence kriminality na léta 2009 až 2011 ve městě Brně     </t>
  </si>
  <si>
    <t>1006.8</t>
  </si>
  <si>
    <t>Břeclav</t>
  </si>
  <si>
    <t>Bezpečnostní stojany na jízdní kola ve městě Břeclav</t>
  </si>
  <si>
    <t>1010.1</t>
  </si>
  <si>
    <t xml:space="preserve">Koncepce prevence kriminality na léta 2009-2011 v Břeclavi    </t>
  </si>
  <si>
    <t>1010.2</t>
  </si>
  <si>
    <t>Znojmo</t>
  </si>
  <si>
    <t>Streetová plocha na ul. Holandská</t>
  </si>
  <si>
    <t>1121.1</t>
  </si>
  <si>
    <t>Koncepce prevence kriminality na léta 2009 až 2011 ve Znojmě</t>
  </si>
  <si>
    <t>1121.2</t>
  </si>
  <si>
    <t>Hodonín</t>
  </si>
  <si>
    <t>Bezpečnostní stojany na jízdní kola - 2. etapa</t>
  </si>
  <si>
    <t>1024.1</t>
  </si>
  <si>
    <t>Koncepce prevence kriminality na léta 2009 až 2011 v Hodoníně</t>
  </si>
  <si>
    <t>1024.</t>
  </si>
  <si>
    <t>Kuřim</t>
  </si>
  <si>
    <t>Mobilní kamerový systém Kuřim</t>
  </si>
  <si>
    <t>1051.1</t>
  </si>
  <si>
    <t>Židlochovice</t>
  </si>
  <si>
    <t>MKDS - Město Židlochovice a obce při MP Židlochovice 1. etapa</t>
  </si>
  <si>
    <t>1124.1</t>
  </si>
  <si>
    <t>Šlapanice</t>
  </si>
  <si>
    <t>Výstavba skate hřiště ve Šlapanicích</t>
  </si>
  <si>
    <t>1099.1</t>
  </si>
  <si>
    <t>Vybudování regionálního kamerového systému</t>
  </si>
  <si>
    <t>1099.2</t>
  </si>
  <si>
    <t>Pohořelice</t>
  </si>
  <si>
    <t>Klub mladých Oáza - Pohořelice</t>
  </si>
  <si>
    <t>1083.1</t>
  </si>
  <si>
    <t>Hustopeče</t>
  </si>
  <si>
    <t>Oplocení dětského hřiště ul. Lipová, Záhumenice, Náměstí TGM-"Bezpečná lokalita"</t>
  </si>
  <si>
    <t>1028.1</t>
  </si>
  <si>
    <t>Osvětlení dětského hřiště ul. Lipová, Záhumenice, Náměstí TGM-"Bezpečná lokalita"</t>
  </si>
  <si>
    <t>1028.2</t>
  </si>
  <si>
    <t>Blansko</t>
  </si>
  <si>
    <t>Městský kamerový dohlížecí systém Blansko - etapa IX.</t>
  </si>
  <si>
    <t>998.1</t>
  </si>
  <si>
    <t>Tišnov</t>
  </si>
  <si>
    <t>Vybavení nízkoprahového zařízení v Tišnově</t>
  </si>
  <si>
    <t>1105.1</t>
  </si>
  <si>
    <t>Instalace uzamykatelných stojanů na jízdní kola v Tišnově</t>
  </si>
  <si>
    <t>1105.2</t>
  </si>
  <si>
    <t>Rosice</t>
  </si>
  <si>
    <t>Resocializace ohrožených dětí - rozšířený program s náz."S DUHOU NAPŘÍČ GENERACEMI".</t>
  </si>
  <si>
    <t>1089.1</t>
  </si>
  <si>
    <t>Plzeňský kraj</t>
  </si>
  <si>
    <t>Sanace rodin ve vybraných regionech Plzeňského kraje</t>
  </si>
  <si>
    <t>1082.1</t>
  </si>
  <si>
    <t>Koncepce prevence kriminality a soc.patologických jevů na léta 2009 až 2011 v  Plzeňském kraji</t>
  </si>
  <si>
    <t>1082.2</t>
  </si>
  <si>
    <t>Plzeň</t>
  </si>
  <si>
    <t>"Vzdělávání strážníků Městské policie Plzeň"</t>
  </si>
  <si>
    <t>1081.1</t>
  </si>
  <si>
    <t>POZOR NA SVOJE VĚCI aneb VĚTŠINĚ KRÁDEŽÍ MŮŽEME PŘEDEJÍT</t>
  </si>
  <si>
    <t>1081.2</t>
  </si>
  <si>
    <t>Víkendové a prázdninové pobyty dětí a mládeže ohrožené soc. patolog. jevy</t>
  </si>
  <si>
    <t>1081.3</t>
  </si>
  <si>
    <t>"Analýza kriminality sociálně vyloučené lokality "</t>
  </si>
  <si>
    <t>1081.4</t>
  </si>
  <si>
    <t xml:space="preserve"> Vzdělávací dokument o problematice předlužení sociálně slabých občanů</t>
  </si>
  <si>
    <t>1081.5</t>
  </si>
  <si>
    <t>Koncepce prevence kriminality na léta 2009 až 2011 v  Plzni</t>
  </si>
  <si>
    <t>1081.6</t>
  </si>
  <si>
    <t>Jihočeský kraj</t>
  </si>
  <si>
    <t>Koncepce prevence kriminality na léta 2009 až 2011 v Jihočeském kraji</t>
  </si>
  <si>
    <t>1003.1</t>
  </si>
  <si>
    <t>České Budějovice</t>
  </si>
  <si>
    <t>1013.1</t>
  </si>
  <si>
    <t>Koncepce prevence kriminality na léta 2009 až 2011 v Českých Budějovicích</t>
  </si>
  <si>
    <t>1013.2</t>
  </si>
  <si>
    <t>Písek</t>
  </si>
  <si>
    <t>MKMS-kamery Portyč + záznam, rok 2008</t>
  </si>
  <si>
    <t>1080.1</t>
  </si>
  <si>
    <t>Program junior a senior - projektor, rok 2008</t>
  </si>
  <si>
    <t>1080.2</t>
  </si>
  <si>
    <t>Koncepce prevence kriminality na léta 2009 až 2011 v  Písku</t>
  </si>
  <si>
    <t>1080.3</t>
  </si>
  <si>
    <t>Tábor</t>
  </si>
  <si>
    <t>MKDS VI.etapa</t>
  </si>
  <si>
    <t>1103.1</t>
  </si>
  <si>
    <t>Koncepce prevence kriminality na léta 2009 až 2011 v  Táboře</t>
  </si>
  <si>
    <t>1103.2</t>
  </si>
  <si>
    <t>Hudebna - Cheiron T studio</t>
  </si>
  <si>
    <t>1103.3</t>
  </si>
  <si>
    <t>Český Krumlov</t>
  </si>
  <si>
    <t>1000.1</t>
  </si>
  <si>
    <t>Policejní akademie</t>
  </si>
  <si>
    <t>1000.2</t>
  </si>
  <si>
    <t>Prachatice</t>
  </si>
  <si>
    <t>Mobilní kamerové zařízení</t>
  </si>
  <si>
    <t>1085.1</t>
  </si>
  <si>
    <t>Rozšíření městského kamerového a dohlížecího systému</t>
  </si>
  <si>
    <t>1085.2</t>
  </si>
  <si>
    <t>Prevence u seniorů a zdravotně postižených</t>
  </si>
  <si>
    <t>1085.3</t>
  </si>
  <si>
    <t>Vzdělávání peer aktivistů</t>
  </si>
  <si>
    <t>1085.4</t>
  </si>
  <si>
    <t>Dovybavení volných ploch ke sportovním  aktivitám</t>
  </si>
  <si>
    <t>1085.5</t>
  </si>
  <si>
    <t>Informovanost občanů, medializace projektu</t>
  </si>
  <si>
    <t>1085.6</t>
  </si>
  <si>
    <t>Milevsko</t>
  </si>
  <si>
    <t>1064.1</t>
  </si>
  <si>
    <t>Soběslav</t>
  </si>
  <si>
    <t>Městský kamerový systém-rozšíření III.etapa</t>
  </si>
  <si>
    <t>1097.1</t>
  </si>
  <si>
    <t>Sezimovo Ústí</t>
  </si>
  <si>
    <t>1094.1</t>
  </si>
  <si>
    <t>Hluboká nad Vltavou</t>
  </si>
  <si>
    <t>Auto není trezor</t>
  </si>
  <si>
    <t>1022.1</t>
  </si>
  <si>
    <t>Královehradecký kraj</t>
  </si>
  <si>
    <t>Dluhy trendem společnosti - projekt prevence zadluženosti</t>
  </si>
  <si>
    <t>1047.1</t>
  </si>
  <si>
    <t>Podpora sportovních aktivit dětí ohrožených kriminalitou/delikvencí</t>
  </si>
  <si>
    <t>1047.2</t>
  </si>
  <si>
    <t>Koncepce prevence kriminality na léta 2009 až 2011 v Královéhradeckém kraji</t>
  </si>
  <si>
    <t>1047.3</t>
  </si>
  <si>
    <t>Hradec Králové</t>
  </si>
  <si>
    <t>INSTALACE BEZPEČNOSTNÍCH STOJANŮ NA KOLA</t>
  </si>
  <si>
    <t>1026.1</t>
  </si>
  <si>
    <t>Koncepce prevence kriminality na léta 2009 až 2011 v Hradci Králové</t>
  </si>
  <si>
    <t>1026.3</t>
  </si>
  <si>
    <t>HARDWAROVÉ VYBAVENÍ UŽIVATELŮ SYSTÉMU VČASNÉ INTERVENCE</t>
  </si>
  <si>
    <t>1026.2</t>
  </si>
  <si>
    <t>Broumov</t>
  </si>
  <si>
    <t xml:space="preserve">Digitalizace monitorovacího pracoviště Městské policie a pracoviště Policie ČR      </t>
  </si>
  <si>
    <t>1009.1</t>
  </si>
  <si>
    <t xml:space="preserve">Provázání Systému včasné intervence s Preventivně výchovnými skupinami     </t>
  </si>
  <si>
    <t>1009.2</t>
  </si>
  <si>
    <t>Informace jako základ prevence</t>
  </si>
  <si>
    <t>1009.3</t>
  </si>
  <si>
    <t>Smiřice</t>
  </si>
  <si>
    <t>1100.1</t>
  </si>
  <si>
    <t>Nový Bydžov</t>
  </si>
  <si>
    <t>ISIDA</t>
  </si>
  <si>
    <t>1071.1</t>
  </si>
  <si>
    <t>Jaroměř</t>
  </si>
  <si>
    <t>Prevence sociálně patologických jevů u dětí a mládeže základních škol a středních škol</t>
  </si>
  <si>
    <t>1002.1</t>
  </si>
  <si>
    <t>Podpora nízkprahových zařízení pro děti a mládež v Jaroměři</t>
  </si>
  <si>
    <t>1002.2</t>
  </si>
  <si>
    <t>Olomoucký kraj</t>
  </si>
  <si>
    <t>Koncepce prevence kriminality na léta 2009 až 2011 v Olomouckém kraji</t>
  </si>
  <si>
    <t>1074.1</t>
  </si>
  <si>
    <t>Olomouc</t>
  </si>
  <si>
    <t>Systém včasné intervence A</t>
  </si>
  <si>
    <t>1073.1</t>
  </si>
  <si>
    <t>Systém včasné intervence B</t>
  </si>
  <si>
    <t>1073.2</t>
  </si>
  <si>
    <t>Rozšíření kamerového systému - ETAPA VII</t>
  </si>
  <si>
    <t>1073.3</t>
  </si>
  <si>
    <t>Nízkoprahové zařízení pro děti a mládež Klub Zóna</t>
  </si>
  <si>
    <t>1073.4</t>
  </si>
  <si>
    <t>Dětské denní centrum</t>
  </si>
  <si>
    <t>1073.5</t>
  </si>
  <si>
    <t>Nízkoprahové zařízení pro děti a mládež KudyKam</t>
  </si>
  <si>
    <t>1073.6</t>
  </si>
  <si>
    <t>Podpora aktivit komunitního centra Olomouc</t>
  </si>
  <si>
    <t>1073.7</t>
  </si>
  <si>
    <t>Řidiči: dávám ti šanci abys mě viděl včas</t>
  </si>
  <si>
    <t>1073.8</t>
  </si>
  <si>
    <t>Koncepce prevence kriminality na léta 2009 až 2011 v Olomouci</t>
  </si>
  <si>
    <t>1073.9</t>
  </si>
  <si>
    <t>Prostějov</t>
  </si>
  <si>
    <t>Rozšíření MKDS - etapa 2008</t>
  </si>
  <si>
    <t>1086.1</t>
  </si>
  <si>
    <t>Bezpečnější rádiová sít Městské policie Prostějov</t>
  </si>
  <si>
    <t>1086.2</t>
  </si>
  <si>
    <t>Letní dětský tábor</t>
  </si>
  <si>
    <t>1086.3</t>
  </si>
  <si>
    <t>Informační projekt Městské policie Prostějov</t>
  </si>
  <si>
    <t>1086.4</t>
  </si>
  <si>
    <t>Víkendové výlety</t>
  </si>
  <si>
    <t>1086.5</t>
  </si>
  <si>
    <t>Koncepce prevence kriminality  ve městě Prostějově na léta 2009 až 2011</t>
  </si>
  <si>
    <t>1086.6</t>
  </si>
  <si>
    <t>Šumperk</t>
  </si>
  <si>
    <t>Najít správný směr</t>
  </si>
  <si>
    <t>1102.1</t>
  </si>
  <si>
    <t>Bydlím a pracuji</t>
  </si>
  <si>
    <t>1102.2</t>
  </si>
  <si>
    <t>Rachot a prevence kriminality</t>
  </si>
  <si>
    <t>1102.3</t>
  </si>
  <si>
    <t>Bezpečné šumperské školy</t>
  </si>
  <si>
    <t>1102.4</t>
  </si>
  <si>
    <t>Umět se bránit</t>
  </si>
  <si>
    <t>1102.5</t>
  </si>
  <si>
    <t>V I P 2008  Vzdělávání - Informace - Prevence</t>
  </si>
  <si>
    <t>1102.6</t>
  </si>
  <si>
    <t>Číslo 158</t>
  </si>
  <si>
    <t>1102.7</t>
  </si>
  <si>
    <t>To se vyplatí</t>
  </si>
  <si>
    <t>1102.8</t>
  </si>
  <si>
    <t>Letní tábor a aktivity Savore</t>
  </si>
  <si>
    <t>1102.9</t>
  </si>
  <si>
    <t>Koncepce prevence kriminality na léta 2009 až 2011 v Šumperku</t>
  </si>
  <si>
    <t>1102.10</t>
  </si>
  <si>
    <t>Přerov</t>
  </si>
  <si>
    <t>Lanový prvek SPACEBALL-XL</t>
  </si>
  <si>
    <t>1087.1</t>
  </si>
  <si>
    <t>Dataprojektor INFOCUS</t>
  </si>
  <si>
    <t>1087.2</t>
  </si>
  <si>
    <t>Kamera Dome Pelco</t>
  </si>
  <si>
    <t>1087.3</t>
  </si>
  <si>
    <t>Koncepce prevence kriminality na léta 2009 až 2011 v  Přerově</t>
  </si>
  <si>
    <t>1087.4</t>
  </si>
  <si>
    <t>Jeseník</t>
  </si>
  <si>
    <t>Zvýšení efektivity MKDS jeho rozšířením</t>
  </si>
  <si>
    <t>1033.1</t>
  </si>
  <si>
    <t>Soutěživost jako osvědčený prostředek zvýšení právního vědomí mládeže</t>
  </si>
  <si>
    <t>1033.2</t>
  </si>
  <si>
    <t>Podpora cykloturistiky a prevence (majetkové) viktimizace uživatelů jízdních kol</t>
  </si>
  <si>
    <t>1033.3</t>
  </si>
  <si>
    <t>Informovanost občanů</t>
  </si>
  <si>
    <t>1033.4</t>
  </si>
  <si>
    <t>Spolu a správnou cestou</t>
  </si>
  <si>
    <t>1033.5</t>
  </si>
  <si>
    <t>Hranice</t>
  </si>
  <si>
    <t>Revitalizace hřiště</t>
  </si>
  <si>
    <t>1027.1</t>
  </si>
  <si>
    <t>Vybavení sportovního hřiště</t>
  </si>
  <si>
    <t>1027.2</t>
  </si>
  <si>
    <t>Preventivní a cílená práce bezp. složek s dětmi a mládeží</t>
  </si>
  <si>
    <t>1027.3</t>
  </si>
  <si>
    <t>Šternberk</t>
  </si>
  <si>
    <t>Rozšíření kamerového systému o dva body</t>
  </si>
  <si>
    <t>1101.1</t>
  </si>
  <si>
    <t>Noční vidění kamer - infračervená světla</t>
  </si>
  <si>
    <t>1101.2</t>
  </si>
  <si>
    <t>Litovel</t>
  </si>
  <si>
    <t>Lanové centrum</t>
  </si>
  <si>
    <t>1058.3</t>
  </si>
  <si>
    <t>Kojetín</t>
  </si>
  <si>
    <t>Vybudování městského kamerového dohlížecího systému</t>
  </si>
  <si>
    <t>1043.1</t>
  </si>
  <si>
    <t>Uničov</t>
  </si>
  <si>
    <t>Osvětlení sportovního areálu</t>
  </si>
  <si>
    <t>1110.1</t>
  </si>
  <si>
    <t>Hřiště U Stadionu</t>
  </si>
  <si>
    <t>1110.2</t>
  </si>
  <si>
    <t>Tematické víkendy</t>
  </si>
  <si>
    <t>1110.3</t>
  </si>
  <si>
    <t>Právo pro každého</t>
  </si>
  <si>
    <t>1110.4</t>
  </si>
  <si>
    <t>Cizinci ve městě</t>
  </si>
  <si>
    <t>1110.5</t>
  </si>
  <si>
    <t>Pardubický kraj</t>
  </si>
  <si>
    <t>Koncepce prevence kriminality na léta 2009 až 2011 v Pardubickém kraji</t>
  </si>
  <si>
    <t>1125.1</t>
  </si>
  <si>
    <t>Pardubice</t>
  </si>
  <si>
    <t>LOTUS NOTES</t>
  </si>
  <si>
    <t>1078.1</t>
  </si>
  <si>
    <t>Lokalizace událostí a monitoring pohybu hlídek městské policie - hardwarové vybavení</t>
  </si>
  <si>
    <t>1078.2</t>
  </si>
  <si>
    <t>Koncepce prevence kriminality na léta 2009 až 2011 v Pardubicích</t>
  </si>
  <si>
    <t>1078.3</t>
  </si>
  <si>
    <t>Chrudim</t>
  </si>
  <si>
    <t>MKDS - sídliště U Stadionu, sporotvní areály a mobilní kamera</t>
  </si>
  <si>
    <t>1031.1</t>
  </si>
  <si>
    <t>Nové vybavení Domu na půl cesty</t>
  </si>
  <si>
    <t>1031.2</t>
  </si>
  <si>
    <t>Nové vybavení nízkoprahového klubu KOPRETINA</t>
  </si>
  <si>
    <t>1031.</t>
  </si>
  <si>
    <t>Výcvikové  víkendové pobyty 2008</t>
  </si>
  <si>
    <t>1031.4</t>
  </si>
  <si>
    <t>Litomyšl</t>
  </si>
  <si>
    <t>MKDS pro město Litomyšl - II. etapa</t>
  </si>
  <si>
    <t>1057.1</t>
  </si>
  <si>
    <t>Česká Třebová</t>
  </si>
  <si>
    <t>Městský kamerový dohlížecí systém - IV. etapa</t>
  </si>
  <si>
    <t>1012.1</t>
  </si>
  <si>
    <t>Prevence kriminality rom. a soc. slabých uživatelů služeb Naděje a dětí ZŠ praktické v Č. Třebové</t>
  </si>
  <si>
    <t>1012.2</t>
  </si>
  <si>
    <t>Vysoké Mýto</t>
  </si>
  <si>
    <t>Emko -  nízkoprahový klub pro děti a mládež (NZDM)</t>
  </si>
  <si>
    <t>1118.1</t>
  </si>
  <si>
    <t>ZŠ Jirásková</t>
  </si>
  <si>
    <t>1118.2</t>
  </si>
  <si>
    <t>DDM Mikádo - zkušebna fest</t>
  </si>
  <si>
    <t>1118.3</t>
  </si>
  <si>
    <t xml:space="preserve">DDM Mikádo - umění ve spreji </t>
  </si>
  <si>
    <t>1118.4</t>
  </si>
  <si>
    <t>Emko -  nízkoprahový klub pro děti a mládež (NZDM) - osvětlení</t>
  </si>
  <si>
    <t>1118.5</t>
  </si>
  <si>
    <t>Lanškrounn</t>
  </si>
  <si>
    <t>Městský kamerový dohlížecí systém (MKDS)</t>
  </si>
  <si>
    <t>1053.1</t>
  </si>
  <si>
    <t>Vysočina kraj</t>
  </si>
  <si>
    <t>Koncepce prevence kriminality kraje Vysočina na léta 2009 až 2011</t>
  </si>
  <si>
    <t>1117.1</t>
  </si>
  <si>
    <t>Jihlava</t>
  </si>
  <si>
    <t>Rozšíření monitorovacího dohlížecího kamerového systému</t>
  </si>
  <si>
    <t>1034.1</t>
  </si>
  <si>
    <t>Třebíč</t>
  </si>
  <si>
    <t>Systém včasné intervence Třebíč 2008 A</t>
  </si>
  <si>
    <t>1106.1</t>
  </si>
  <si>
    <t>Systém včasné intervence Třebíč 2008 B</t>
  </si>
  <si>
    <t>1106.2</t>
  </si>
  <si>
    <t>Koncepce prevence kriminality na léta 2009 až 2011 v  Městě Třebíči</t>
  </si>
  <si>
    <t>1106.3</t>
  </si>
  <si>
    <t>1106.4</t>
  </si>
  <si>
    <t>"Bezpečná parkoviště"</t>
  </si>
  <si>
    <t>1106.5</t>
  </si>
  <si>
    <t xml:space="preserve">Havlíčkův Brod </t>
  </si>
  <si>
    <t>mobilní</t>
  </si>
  <si>
    <t>Havlíčkův Brod</t>
  </si>
  <si>
    <t>Pořízení reflexních prvků individuální ochrany dětí v silničním provozu</t>
  </si>
  <si>
    <t>1005.2</t>
  </si>
  <si>
    <t>Stabilní kamerový bod</t>
  </si>
  <si>
    <t>1005.3</t>
  </si>
  <si>
    <t>Žďár nad Sázavou</t>
  </si>
  <si>
    <t>1123.1</t>
  </si>
  <si>
    <t>Pelhřimov</t>
  </si>
  <si>
    <t>Rozšíření městského kamerového dohlížecího systému města Pelhřimov</t>
  </si>
  <si>
    <t>1079.1</t>
  </si>
  <si>
    <t>Velké Meziříčí</t>
  </si>
  <si>
    <t>Osvětlení zákoutí Mlýnská</t>
  </si>
  <si>
    <t>1114.1</t>
  </si>
  <si>
    <t>1114.2</t>
  </si>
  <si>
    <t>Informace pro občany - ochrana před TČ</t>
  </si>
  <si>
    <t>1114.3</t>
  </si>
  <si>
    <t>Vzdělávací aktivity v rámci škol  na podporu PK ve Velkém Meziříčí</t>
  </si>
  <si>
    <t>1114.4</t>
  </si>
  <si>
    <t>Jednorázové akce na podporu projektu prevence kriminality ve Velkém Meziříčí</t>
  </si>
  <si>
    <t>1114.5</t>
  </si>
  <si>
    <t>Moravské Budějovice</t>
  </si>
  <si>
    <t>Vybudování skateparku</t>
  </si>
  <si>
    <t>1067.1</t>
  </si>
  <si>
    <t>Zlínský kraj</t>
  </si>
  <si>
    <t>Partnerství - bezpečné klima školy</t>
  </si>
  <si>
    <t>1119.1</t>
  </si>
  <si>
    <t>Koncepce prevence kriminality na léta 2009 až 2011 ve Zlínském kraji</t>
  </si>
  <si>
    <t>1119.2</t>
  </si>
  <si>
    <t>Uherské Hradiště</t>
  </si>
  <si>
    <t>Rozšíření MKDS - VI.etapa</t>
  </si>
  <si>
    <t>1108.1</t>
  </si>
  <si>
    <t>Ochrana před alkoholismem - ALCOTEST</t>
  </si>
  <si>
    <t>1108.2</t>
  </si>
  <si>
    <t>Koncepce prevence kriminality na léta 2009 až 2011 v  Uherském Hradišti</t>
  </si>
  <si>
    <t>1108.3</t>
  </si>
  <si>
    <t>Valašské Meziříčí</t>
  </si>
  <si>
    <t>Skatepark 2008</t>
  </si>
  <si>
    <t>1113.1</t>
  </si>
  <si>
    <t>Koncepce</t>
  </si>
  <si>
    <t>Kroměříž</t>
  </si>
  <si>
    <t>Bezpečná ulice - spokojený občan</t>
  </si>
  <si>
    <t>1050.1</t>
  </si>
  <si>
    <t>Bezpečný domov</t>
  </si>
  <si>
    <t>1050.2</t>
  </si>
  <si>
    <t>Domácí násilí - 2. etapa - "Nepodceňujme domácí násilí"</t>
  </si>
  <si>
    <t>1050.3</t>
  </si>
  <si>
    <t>"Chováš se bezpečně?" - 2. etapa</t>
  </si>
  <si>
    <t>1050.4</t>
  </si>
  <si>
    <t>Udržitelnost rozvoje prevence soc.-pat. jevů dětí a mládeže v NZDM Jaspis</t>
  </si>
  <si>
    <t>1050.5</t>
  </si>
  <si>
    <t>Koncepce prevence kriminality na léta 2009 až 2011 v Kroměříži</t>
  </si>
  <si>
    <t>1050.6</t>
  </si>
  <si>
    <t>Zlín</t>
  </si>
  <si>
    <t>Výchova mládeže v dlouhodobých projektech</t>
  </si>
  <si>
    <t>1120.1</t>
  </si>
  <si>
    <t>Nechci být obětí</t>
  </si>
  <si>
    <t>1120.2</t>
  </si>
  <si>
    <t>Bezpečnostní stojany na kola</t>
  </si>
  <si>
    <t>1120.3</t>
  </si>
  <si>
    <t>Řetízek</t>
  </si>
  <si>
    <t>1120.4</t>
  </si>
  <si>
    <t>Test na drogy</t>
  </si>
  <si>
    <t>1120.5</t>
  </si>
  <si>
    <t>Koncepce prevence kriminality na léta 2009 až 2011 ve Zlíně</t>
  </si>
  <si>
    <t>1120.6</t>
  </si>
  <si>
    <t>Vsetín</t>
  </si>
  <si>
    <t>1116.1</t>
  </si>
  <si>
    <t>Koncepce prevence kriminality na léta 2009 až 2011 ve Vsetíně</t>
  </si>
  <si>
    <t>1116.2</t>
  </si>
  <si>
    <t>Uherský Ostroh</t>
  </si>
  <si>
    <t>Skatepark-Uherský Ostroh</t>
  </si>
  <si>
    <t>1109.1</t>
  </si>
  <si>
    <t>Víceúčelové sportovní hřiště Uherský Ostroh</t>
  </si>
  <si>
    <t>1109.2</t>
  </si>
  <si>
    <t>Karolinka</t>
  </si>
  <si>
    <t>Skatepark Karolinka</t>
  </si>
  <si>
    <t>1040.1</t>
  </si>
  <si>
    <t>Slavičín</t>
  </si>
  <si>
    <t>Skate parkem proti kriminalitě</t>
  </si>
  <si>
    <t>1096.1</t>
  </si>
  <si>
    <t>Osvětlení rizikových míst v Zámeckém parku Slavičín</t>
  </si>
  <si>
    <t>1096.2</t>
  </si>
  <si>
    <t>Holešov</t>
  </si>
  <si>
    <t>Kamery</t>
  </si>
  <si>
    <t xml:space="preserve">Skate </t>
  </si>
  <si>
    <t>„DNES ODPOLEDNE SI TO ŘEKNEME“</t>
  </si>
  <si>
    <t>1025.3</t>
  </si>
  <si>
    <t xml:space="preserve">Město </t>
  </si>
  <si>
    <t>Hl.město Praha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</si>
</sst>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.00_);[Red]\(&quot;$&quot;#,##0.00\)"/>
    <numFmt numFmtId="165" formatCode="#,##0\ _K_č"/>
  </numFmts>
  <fonts count="10">
    <font>
      <sz val="10"/>
      <name val="Arial"/>
      <family val="0"/>
    </font>
    <font>
      <sz val="10"/>
      <name val="Arial CE"/>
      <family val="0"/>
    </font>
    <font>
      <sz val="10"/>
      <name val="MS Sans Serif"/>
      <family val="0"/>
    </font>
    <font>
      <b/>
      <sz val="10"/>
      <name val="MS Sans Serif"/>
      <family val="2"/>
    </font>
    <font>
      <b/>
      <sz val="12"/>
      <name val="MS Sans Serif"/>
      <family val="2"/>
    </font>
    <font>
      <b/>
      <sz val="10"/>
      <color indexed="8"/>
      <name val="MS Sans Serif"/>
      <family val="2"/>
    </font>
    <font>
      <b/>
      <sz val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5" fontId="3" fillId="0" borderId="0" xfId="19" applyNumberFormat="1" applyFont="1" applyAlignment="1">
      <alignment/>
      <protection/>
    </xf>
    <xf numFmtId="165" fontId="2" fillId="0" borderId="0" xfId="19" applyNumberFormat="1" applyAlignment="1">
      <alignment/>
      <protection/>
    </xf>
    <xf numFmtId="165" fontId="2" fillId="0" borderId="0" xfId="19" applyNumberFormat="1" applyFill="1" applyAlignment="1">
      <alignment/>
      <protection/>
    </xf>
    <xf numFmtId="165" fontId="4" fillId="0" borderId="0" xfId="19" applyNumberFormat="1" applyFont="1" applyFill="1" applyAlignment="1">
      <alignment/>
      <protection/>
    </xf>
    <xf numFmtId="0" fontId="2" fillId="0" borderId="0" xfId="19" applyFill="1" applyAlignment="1">
      <alignment/>
      <protection/>
    </xf>
    <xf numFmtId="0" fontId="2" fillId="0" borderId="0" xfId="19" applyAlignment="1">
      <alignment/>
      <protection/>
    </xf>
    <xf numFmtId="0" fontId="1" fillId="0" borderId="0" xfId="20">
      <alignment/>
      <protection/>
    </xf>
    <xf numFmtId="165" fontId="3" fillId="0" borderId="1" xfId="19" applyNumberFormat="1" applyFont="1" applyBorder="1" applyAlignment="1">
      <alignment/>
      <protection/>
    </xf>
    <xf numFmtId="165" fontId="3" fillId="0" borderId="1" xfId="19" applyNumberFormat="1" applyFont="1" applyFill="1" applyBorder="1" applyAlignment="1">
      <alignment/>
      <protection/>
    </xf>
    <xf numFmtId="0" fontId="3" fillId="0" borderId="1" xfId="19" applyFont="1" applyFill="1" applyBorder="1" applyAlignment="1">
      <alignment/>
      <protection/>
    </xf>
    <xf numFmtId="165" fontId="3" fillId="0" borderId="1" xfId="19" applyNumberFormat="1" applyFont="1" applyBorder="1">
      <alignment/>
      <protection/>
    </xf>
    <xf numFmtId="165" fontId="2" fillId="0" borderId="1" xfId="19" applyNumberFormat="1" applyBorder="1">
      <alignment/>
      <protection/>
    </xf>
    <xf numFmtId="165" fontId="2" fillId="0" borderId="1" xfId="19" applyNumberFormat="1" applyFill="1" applyBorder="1">
      <alignment/>
      <protection/>
    </xf>
    <xf numFmtId="0" fontId="2" fillId="0" borderId="1" xfId="19" applyFill="1" applyBorder="1">
      <alignment/>
      <protection/>
    </xf>
    <xf numFmtId="165" fontId="1" fillId="0" borderId="1" xfId="20" applyNumberFormat="1" applyFill="1" applyBorder="1">
      <alignment/>
      <protection/>
    </xf>
    <xf numFmtId="165" fontId="2" fillId="0" borderId="1" xfId="19" applyNumberFormat="1" applyFont="1" applyBorder="1">
      <alignment/>
      <protection/>
    </xf>
    <xf numFmtId="165" fontId="3" fillId="0" borderId="0" xfId="19" applyNumberFormat="1" applyFont="1">
      <alignment/>
      <protection/>
    </xf>
    <xf numFmtId="165" fontId="2" fillId="0" borderId="0" xfId="19" applyNumberFormat="1">
      <alignment/>
      <protection/>
    </xf>
    <xf numFmtId="165" fontId="2" fillId="0" borderId="0" xfId="19" applyNumberFormat="1" applyFill="1">
      <alignment/>
      <protection/>
    </xf>
    <xf numFmtId="165" fontId="3" fillId="0" borderId="0" xfId="19" applyNumberFormat="1" applyFont="1" applyFill="1">
      <alignment/>
      <protection/>
    </xf>
    <xf numFmtId="165" fontId="5" fillId="0" borderId="0" xfId="19" applyNumberFormat="1" applyFont="1" applyFill="1">
      <alignment/>
      <protection/>
    </xf>
    <xf numFmtId="0" fontId="2" fillId="0" borderId="0" xfId="19" applyFill="1">
      <alignment/>
      <protection/>
    </xf>
    <xf numFmtId="165" fontId="3" fillId="0" borderId="0" xfId="19" applyNumberFormat="1" applyFont="1">
      <alignment/>
      <protection/>
    </xf>
    <xf numFmtId="165" fontId="1" fillId="0" borderId="0" xfId="20" applyNumberFormat="1">
      <alignment/>
      <protection/>
    </xf>
    <xf numFmtId="165" fontId="1" fillId="0" borderId="0" xfId="20" applyNumberFormat="1" applyFill="1">
      <alignment/>
      <protection/>
    </xf>
    <xf numFmtId="0" fontId="1" fillId="0" borderId="0" xfId="20" applyFill="1">
      <alignment/>
      <protection/>
    </xf>
    <xf numFmtId="165" fontId="3" fillId="0" borderId="0" xfId="19" applyNumberFormat="1" applyFont="1" applyFill="1" applyAlignment="1">
      <alignment/>
      <protection/>
    </xf>
    <xf numFmtId="0" fontId="3" fillId="0" borderId="0" xfId="19" applyFont="1" applyFill="1" applyAlignment="1">
      <alignment/>
      <protection/>
    </xf>
    <xf numFmtId="165" fontId="6" fillId="0" borderId="1" xfId="20" applyNumberFormat="1" applyFont="1" applyBorder="1">
      <alignment/>
      <protection/>
    </xf>
    <xf numFmtId="165" fontId="1" fillId="0" borderId="1" xfId="20" applyNumberFormat="1" applyBorder="1">
      <alignment/>
      <protection/>
    </xf>
    <xf numFmtId="0" fontId="1" fillId="0" borderId="1" xfId="20" applyFill="1" applyBorder="1">
      <alignment/>
      <protection/>
    </xf>
    <xf numFmtId="165" fontId="6" fillId="0" borderId="1" xfId="20" applyNumberFormat="1" applyFont="1" applyFill="1" applyBorder="1">
      <alignment/>
      <protection/>
    </xf>
    <xf numFmtId="165" fontId="3" fillId="0" borderId="1" xfId="20" applyNumberFormat="1" applyFont="1" applyFill="1" applyBorder="1" applyAlignment="1">
      <alignment vertical="center"/>
      <protection/>
    </xf>
    <xf numFmtId="165" fontId="1" fillId="0" borderId="1" xfId="20" applyNumberFormat="1" applyFill="1" applyBorder="1" applyAlignment="1">
      <alignment/>
      <protection/>
    </xf>
    <xf numFmtId="0" fontId="1" fillId="0" borderId="1" xfId="20" applyFill="1" applyBorder="1" applyAlignment="1">
      <alignment/>
      <protection/>
    </xf>
    <xf numFmtId="165" fontId="3" fillId="0" borderId="1" xfId="20" applyNumberFormat="1" applyFont="1" applyBorder="1" applyAlignment="1">
      <alignment vertical="center"/>
      <protection/>
    </xf>
    <xf numFmtId="165" fontId="1" fillId="0" borderId="1" xfId="20" applyNumberFormat="1" applyBorder="1" applyAlignment="1">
      <alignment/>
      <protection/>
    </xf>
    <xf numFmtId="165" fontId="6" fillId="0" borderId="1" xfId="20" applyNumberFormat="1" applyFont="1" applyFill="1" applyBorder="1" applyAlignment="1">
      <alignment/>
      <protection/>
    </xf>
    <xf numFmtId="165" fontId="3" fillId="0" borderId="0" xfId="20" applyNumberFormat="1" applyFont="1" applyAlignment="1">
      <alignment vertical="center"/>
      <protection/>
    </xf>
    <xf numFmtId="165" fontId="1" fillId="0" borderId="0" xfId="20" applyNumberFormat="1" applyAlignment="1">
      <alignment/>
      <protection/>
    </xf>
    <xf numFmtId="165" fontId="6" fillId="0" borderId="0" xfId="20" applyNumberFormat="1" applyFont="1" applyFill="1" applyAlignment="1">
      <alignment/>
      <protection/>
    </xf>
    <xf numFmtId="0" fontId="1" fillId="0" borderId="0" xfId="20" applyFill="1" applyAlignment="1">
      <alignment/>
      <protection/>
    </xf>
    <xf numFmtId="165" fontId="6" fillId="0" borderId="0" xfId="20" applyNumberFormat="1" applyFont="1">
      <alignment/>
      <protection/>
    </xf>
    <xf numFmtId="165" fontId="6" fillId="0" borderId="0" xfId="20" applyNumberFormat="1" applyFont="1" applyFill="1">
      <alignment/>
      <protection/>
    </xf>
    <xf numFmtId="165" fontId="1" fillId="0" borderId="1" xfId="20" applyNumberFormat="1" applyFont="1" applyFill="1" applyBorder="1">
      <alignment/>
      <protection/>
    </xf>
    <xf numFmtId="165" fontId="6" fillId="0" borderId="2" xfId="20" applyNumberFormat="1" applyFont="1" applyBorder="1">
      <alignment/>
      <protection/>
    </xf>
    <xf numFmtId="165" fontId="1" fillId="0" borderId="2" xfId="20" applyNumberFormat="1" applyBorder="1">
      <alignment/>
      <protection/>
    </xf>
    <xf numFmtId="165" fontId="6" fillId="0" borderId="2" xfId="20" applyNumberFormat="1" applyFont="1" applyFill="1" applyBorder="1">
      <alignment/>
      <protection/>
    </xf>
    <xf numFmtId="0" fontId="1" fillId="0" borderId="2" xfId="20" applyFill="1" applyBorder="1">
      <alignment/>
      <protection/>
    </xf>
    <xf numFmtId="165" fontId="6" fillId="0" borderId="0" xfId="20" applyNumberFormat="1" applyFont="1" applyBorder="1">
      <alignment/>
      <protection/>
    </xf>
    <xf numFmtId="165" fontId="1" fillId="0" borderId="0" xfId="20" applyNumberFormat="1" applyBorder="1">
      <alignment/>
      <protection/>
    </xf>
    <xf numFmtId="165" fontId="6" fillId="0" borderId="0" xfId="20" applyNumberFormat="1" applyFont="1" applyFill="1" applyBorder="1">
      <alignment/>
      <protection/>
    </xf>
    <xf numFmtId="0" fontId="1" fillId="0" borderId="0" xfId="20" applyFill="1" applyBorder="1">
      <alignment/>
      <protection/>
    </xf>
    <xf numFmtId="165" fontId="1" fillId="0" borderId="1" xfId="20" applyNumberFormat="1" applyFill="1" applyBorder="1" applyAlignment="1">
      <alignment horizontal="right"/>
      <protection/>
    </xf>
    <xf numFmtId="165" fontId="7" fillId="0" borderId="1" xfId="20" applyNumberFormat="1" applyFont="1" applyFill="1" applyBorder="1">
      <alignment/>
      <protection/>
    </xf>
    <xf numFmtId="165" fontId="8" fillId="0" borderId="1" xfId="20" applyNumberFormat="1" applyFont="1" applyFill="1" applyBorder="1">
      <alignment/>
      <protection/>
    </xf>
    <xf numFmtId="165" fontId="7" fillId="0" borderId="0" xfId="20" applyNumberFormat="1" applyFont="1" applyFill="1">
      <alignment/>
      <protection/>
    </xf>
    <xf numFmtId="165" fontId="1" fillId="0" borderId="1" xfId="20" applyNumberFormat="1" applyFont="1" applyBorder="1">
      <alignment/>
      <protection/>
    </xf>
    <xf numFmtId="0" fontId="9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normální_schvalene dotace 2008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7"/>
  <sheetViews>
    <sheetView tabSelected="1" zoomScale="90" zoomScaleNormal="90" workbookViewId="0" topLeftCell="A1">
      <selection activeCell="A718" sqref="A718:E721"/>
    </sheetView>
  </sheetViews>
  <sheetFormatPr defaultColWidth="9.140625" defaultRowHeight="12.75"/>
  <cols>
    <col min="1" max="1" width="18.00390625" style="43" customWidth="1"/>
    <col min="2" max="2" width="64.00390625" style="24" customWidth="1"/>
    <col min="3" max="3" width="15.140625" style="25" customWidth="1"/>
    <col min="4" max="5" width="13.00390625" style="25" customWidth="1"/>
    <col min="6" max="6" width="13.00390625" style="26" customWidth="1"/>
    <col min="7" max="16384" width="9.140625" style="7" customWidth="1"/>
  </cols>
  <sheetData>
    <row r="1" spans="1:8" ht="15.75">
      <c r="A1" s="1" t="s">
        <v>937</v>
      </c>
      <c r="B1" s="2"/>
      <c r="C1" s="4"/>
      <c r="D1" s="3"/>
      <c r="E1" s="3"/>
      <c r="F1" s="5"/>
      <c r="G1" s="6"/>
      <c r="H1" s="6"/>
    </row>
    <row r="2" spans="1:6" ht="12.75">
      <c r="A2" s="8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10" t="s">
        <v>5</v>
      </c>
    </row>
    <row r="3" spans="1:6" ht="12.75">
      <c r="A3" s="11" t="s">
        <v>6</v>
      </c>
      <c r="B3" s="12" t="s">
        <v>7</v>
      </c>
      <c r="C3" s="13">
        <v>0</v>
      </c>
      <c r="D3" s="13">
        <v>310000</v>
      </c>
      <c r="E3" s="13">
        <v>310000</v>
      </c>
      <c r="F3" s="14" t="s">
        <v>8</v>
      </c>
    </row>
    <row r="4" spans="1:6" ht="12.75">
      <c r="A4" s="11" t="s">
        <v>6</v>
      </c>
      <c r="B4" s="12" t="s">
        <v>9</v>
      </c>
      <c r="C4" s="13">
        <v>0</v>
      </c>
      <c r="D4" s="13">
        <v>200000</v>
      </c>
      <c r="E4" s="13">
        <v>200000</v>
      </c>
      <c r="F4" s="14" t="s">
        <v>10</v>
      </c>
    </row>
    <row r="5" spans="1:6" ht="12.75">
      <c r="A5" s="11" t="s">
        <v>6</v>
      </c>
      <c r="B5" s="12" t="s">
        <v>11</v>
      </c>
      <c r="C5" s="13">
        <v>0</v>
      </c>
      <c r="D5" s="13">
        <v>120000</v>
      </c>
      <c r="E5" s="13">
        <v>120000</v>
      </c>
      <c r="F5" s="14" t="s">
        <v>12</v>
      </c>
    </row>
    <row r="6" spans="1:6" ht="12.75">
      <c r="A6" s="11" t="s">
        <v>6</v>
      </c>
      <c r="B6" s="12" t="s">
        <v>13</v>
      </c>
      <c r="C6" s="15">
        <v>0</v>
      </c>
      <c r="D6" s="13">
        <v>0</v>
      </c>
      <c r="E6" s="13">
        <v>0</v>
      </c>
      <c r="F6" s="14" t="s">
        <v>14</v>
      </c>
    </row>
    <row r="7" spans="1:6" ht="12.75">
      <c r="A7" s="11" t="s">
        <v>6</v>
      </c>
      <c r="B7" s="12" t="s">
        <v>15</v>
      </c>
      <c r="C7" s="13">
        <v>1800000</v>
      </c>
      <c r="D7" s="13"/>
      <c r="E7" s="13">
        <v>1800000</v>
      </c>
      <c r="F7" s="14" t="s">
        <v>16</v>
      </c>
    </row>
    <row r="8" spans="1:6" ht="12.75">
      <c r="A8" s="11" t="s">
        <v>6</v>
      </c>
      <c r="B8" s="12" t="s">
        <v>17</v>
      </c>
      <c r="C8" s="13">
        <v>0</v>
      </c>
      <c r="D8" s="13">
        <v>350000</v>
      </c>
      <c r="E8" s="13">
        <v>350000</v>
      </c>
      <c r="F8" s="14" t="s">
        <v>18</v>
      </c>
    </row>
    <row r="9" spans="1:6" ht="12.75">
      <c r="A9" s="11" t="s">
        <v>6</v>
      </c>
      <c r="B9" s="12" t="s">
        <v>19</v>
      </c>
      <c r="C9" s="13">
        <v>0</v>
      </c>
      <c r="D9" s="13">
        <v>225000</v>
      </c>
      <c r="E9" s="13">
        <v>225000</v>
      </c>
      <c r="F9" s="14" t="s">
        <v>20</v>
      </c>
    </row>
    <row r="10" spans="1:6" ht="12.75">
      <c r="A10" s="11" t="s">
        <v>6</v>
      </c>
      <c r="B10" s="12" t="s">
        <v>21</v>
      </c>
      <c r="C10" s="13">
        <v>0</v>
      </c>
      <c r="D10" s="15">
        <v>320000</v>
      </c>
      <c r="E10" s="13">
        <v>320000</v>
      </c>
      <c r="F10" s="14" t="s">
        <v>22</v>
      </c>
    </row>
    <row r="11" spans="1:6" ht="12.75">
      <c r="A11" s="11" t="s">
        <v>6</v>
      </c>
      <c r="B11" s="12" t="s">
        <v>23</v>
      </c>
      <c r="C11" s="13">
        <v>0</v>
      </c>
      <c r="D11" s="13">
        <v>800000</v>
      </c>
      <c r="E11" s="13">
        <v>800000</v>
      </c>
      <c r="F11" s="14" t="s">
        <v>24</v>
      </c>
    </row>
    <row r="12" spans="1:6" ht="12.75">
      <c r="A12" s="11" t="s">
        <v>6</v>
      </c>
      <c r="B12" s="12" t="s">
        <v>25</v>
      </c>
      <c r="C12" s="13">
        <v>800000</v>
      </c>
      <c r="D12" s="13">
        <v>0</v>
      </c>
      <c r="E12" s="13">
        <v>800000</v>
      </c>
      <c r="F12" s="14" t="s">
        <v>26</v>
      </c>
    </row>
    <row r="13" spans="1:6" ht="12.75">
      <c r="A13" s="11" t="s">
        <v>6</v>
      </c>
      <c r="B13" s="12" t="s">
        <v>27</v>
      </c>
      <c r="C13" s="13">
        <v>0</v>
      </c>
      <c r="D13" s="13">
        <v>156000</v>
      </c>
      <c r="E13" s="13">
        <v>156000</v>
      </c>
      <c r="F13" s="14" t="s">
        <v>28</v>
      </c>
    </row>
    <row r="14" spans="1:6" ht="12.75">
      <c r="A14" s="11" t="s">
        <v>6</v>
      </c>
      <c r="B14" s="12" t="s">
        <v>29</v>
      </c>
      <c r="C14" s="13">
        <v>100000</v>
      </c>
      <c r="D14" s="13">
        <v>0</v>
      </c>
      <c r="E14" s="13">
        <v>100000</v>
      </c>
      <c r="F14" s="14" t="s">
        <v>30</v>
      </c>
    </row>
    <row r="15" spans="1:6" ht="12.75">
      <c r="A15" s="11" t="s">
        <v>6</v>
      </c>
      <c r="B15" s="12" t="s">
        <v>31</v>
      </c>
      <c r="C15" s="13">
        <v>0</v>
      </c>
      <c r="D15" s="13">
        <v>200000</v>
      </c>
      <c r="E15" s="13">
        <v>200000</v>
      </c>
      <c r="F15" s="14" t="s">
        <v>32</v>
      </c>
    </row>
    <row r="16" spans="1:6" ht="12.75">
      <c r="A16" s="11" t="s">
        <v>6</v>
      </c>
      <c r="B16" s="12" t="s">
        <v>33</v>
      </c>
      <c r="C16" s="13">
        <v>262000</v>
      </c>
      <c r="D16" s="13">
        <v>0</v>
      </c>
      <c r="E16" s="13">
        <v>262000</v>
      </c>
      <c r="F16" s="14" t="s">
        <v>34</v>
      </c>
    </row>
    <row r="17" spans="1:6" ht="12.75">
      <c r="A17" s="11" t="s">
        <v>6</v>
      </c>
      <c r="B17" s="12" t="s">
        <v>35</v>
      </c>
      <c r="C17" s="13">
        <v>0</v>
      </c>
      <c r="D17" s="13">
        <v>51000</v>
      </c>
      <c r="E17" s="13">
        <v>51000</v>
      </c>
      <c r="F17" s="14" t="s">
        <v>36</v>
      </c>
    </row>
    <row r="18" spans="1:6" ht="12.75">
      <c r="A18" s="11" t="s">
        <v>6</v>
      </c>
      <c r="B18" s="12" t="s">
        <v>37</v>
      </c>
      <c r="C18" s="13">
        <v>0</v>
      </c>
      <c r="D18" s="13">
        <v>0</v>
      </c>
      <c r="E18" s="13">
        <v>0</v>
      </c>
      <c r="F18" s="14" t="s">
        <v>38</v>
      </c>
    </row>
    <row r="19" spans="1:6" ht="12.75">
      <c r="A19" s="11" t="s">
        <v>6</v>
      </c>
      <c r="B19" s="12" t="s">
        <v>39</v>
      </c>
      <c r="C19" s="13">
        <v>660000</v>
      </c>
      <c r="D19" s="13">
        <v>0</v>
      </c>
      <c r="E19" s="13">
        <v>660000</v>
      </c>
      <c r="F19" s="14" t="s">
        <v>40</v>
      </c>
    </row>
    <row r="20" spans="1:6" ht="12.75">
      <c r="A20" s="11" t="s">
        <v>6</v>
      </c>
      <c r="B20" s="12" t="s">
        <v>41</v>
      </c>
      <c r="C20" s="13">
        <v>0</v>
      </c>
      <c r="D20" s="13">
        <v>28000</v>
      </c>
      <c r="E20" s="13">
        <v>28000</v>
      </c>
      <c r="F20" s="14" t="s">
        <v>42</v>
      </c>
    </row>
    <row r="21" spans="1:6" ht="12.75">
      <c r="A21" s="11" t="s">
        <v>6</v>
      </c>
      <c r="B21" s="16" t="s">
        <v>43</v>
      </c>
      <c r="C21" s="13">
        <v>0</v>
      </c>
      <c r="D21" s="13">
        <v>0</v>
      </c>
      <c r="E21" s="13">
        <v>0</v>
      </c>
      <c r="F21" s="14" t="s">
        <v>44</v>
      </c>
    </row>
    <row r="22" spans="1:6" ht="12.75">
      <c r="A22" s="11" t="s">
        <v>6</v>
      </c>
      <c r="B22" s="12" t="s">
        <v>45</v>
      </c>
      <c r="C22" s="13">
        <v>0</v>
      </c>
      <c r="D22" s="13">
        <v>0</v>
      </c>
      <c r="E22" s="13">
        <v>0</v>
      </c>
      <c r="F22" s="14" t="s">
        <v>46</v>
      </c>
    </row>
    <row r="23" spans="1:6" ht="12.75">
      <c r="A23" s="11" t="s">
        <v>6</v>
      </c>
      <c r="B23" s="12" t="s">
        <v>47</v>
      </c>
      <c r="C23" s="13">
        <v>0</v>
      </c>
      <c r="D23" s="13">
        <v>27000</v>
      </c>
      <c r="E23" s="13">
        <v>27000</v>
      </c>
      <c r="F23" s="14" t="s">
        <v>48</v>
      </c>
    </row>
    <row r="24" spans="1:6" ht="12.75">
      <c r="A24" s="11" t="s">
        <v>6</v>
      </c>
      <c r="B24" s="12" t="s">
        <v>49</v>
      </c>
      <c r="C24" s="13">
        <v>0</v>
      </c>
      <c r="D24" s="13">
        <v>0</v>
      </c>
      <c r="E24" s="13">
        <v>0</v>
      </c>
      <c r="F24" s="14" t="s">
        <v>50</v>
      </c>
    </row>
    <row r="25" spans="1:6" ht="12.75">
      <c r="A25" s="11" t="s">
        <v>6</v>
      </c>
      <c r="B25" s="12" t="s">
        <v>51</v>
      </c>
      <c r="C25" s="13">
        <v>0</v>
      </c>
      <c r="D25" s="13">
        <v>0</v>
      </c>
      <c r="E25" s="13">
        <v>0</v>
      </c>
      <c r="F25" s="14" t="s">
        <v>52</v>
      </c>
    </row>
    <row r="26" spans="1:6" ht="12.75">
      <c r="A26" s="11" t="s">
        <v>6</v>
      </c>
      <c r="B26" s="12" t="s">
        <v>53</v>
      </c>
      <c r="C26" s="13">
        <v>0</v>
      </c>
      <c r="D26" s="13">
        <v>0</v>
      </c>
      <c r="E26" s="13">
        <v>0</v>
      </c>
      <c r="F26" s="14" t="s">
        <v>54</v>
      </c>
    </row>
    <row r="27" spans="1:6" ht="12.75">
      <c r="A27" s="11" t="s">
        <v>6</v>
      </c>
      <c r="B27" s="12" t="s">
        <v>55</v>
      </c>
      <c r="C27" s="13">
        <v>0</v>
      </c>
      <c r="D27" s="13">
        <v>0</v>
      </c>
      <c r="E27" s="13">
        <v>0</v>
      </c>
      <c r="F27" s="14" t="s">
        <v>56</v>
      </c>
    </row>
    <row r="28" spans="1:6" ht="12.75">
      <c r="A28" s="11" t="s">
        <v>6</v>
      </c>
      <c r="B28" s="12" t="s">
        <v>57</v>
      </c>
      <c r="C28" s="13">
        <v>0</v>
      </c>
      <c r="D28" s="13">
        <v>0</v>
      </c>
      <c r="E28" s="13">
        <v>0</v>
      </c>
      <c r="F28" s="14" t="s">
        <v>58</v>
      </c>
    </row>
    <row r="29" spans="1:6" ht="12.75">
      <c r="A29" s="11" t="s">
        <v>6</v>
      </c>
      <c r="B29" s="12" t="s">
        <v>59</v>
      </c>
      <c r="C29" s="13">
        <v>0</v>
      </c>
      <c r="D29" s="13">
        <v>0</v>
      </c>
      <c r="E29" s="13">
        <v>0</v>
      </c>
      <c r="F29" s="14" t="s">
        <v>60</v>
      </c>
    </row>
    <row r="30" spans="1:6" ht="12.75">
      <c r="A30" s="11" t="s">
        <v>6</v>
      </c>
      <c r="B30" s="12" t="s">
        <v>61</v>
      </c>
      <c r="C30" s="13">
        <v>0</v>
      </c>
      <c r="D30" s="13">
        <v>200000</v>
      </c>
      <c r="E30" s="13">
        <v>200000</v>
      </c>
      <c r="F30" s="14" t="s">
        <v>62</v>
      </c>
    </row>
    <row r="31" spans="1:6" ht="12.75">
      <c r="A31" s="17"/>
      <c r="B31" s="18"/>
      <c r="C31" s="20">
        <f>SUM(C3:C30)</f>
        <v>3622000</v>
      </c>
      <c r="D31" s="21">
        <f>SUM(D3:D30)</f>
        <v>2987000</v>
      </c>
      <c r="E31" s="20">
        <f>SUM(E3:E30)</f>
        <v>6609000</v>
      </c>
      <c r="F31" s="22"/>
    </row>
    <row r="32" spans="1:6" ht="12.75">
      <c r="A32" s="17"/>
      <c r="B32" s="18"/>
      <c r="C32" s="20"/>
      <c r="D32" s="21"/>
      <c r="E32" s="20"/>
      <c r="F32" s="22"/>
    </row>
    <row r="33" spans="1:6" ht="12.75" hidden="1">
      <c r="A33" s="17"/>
      <c r="B33" s="18"/>
      <c r="C33" s="20"/>
      <c r="D33" s="21"/>
      <c r="E33" s="20"/>
      <c r="F33" s="22"/>
    </row>
    <row r="34" spans="1:6" ht="12.75" hidden="1">
      <c r="A34" s="17"/>
      <c r="B34" s="18"/>
      <c r="C34" s="20"/>
      <c r="D34" s="21"/>
      <c r="E34" s="20"/>
      <c r="F34" s="22"/>
    </row>
    <row r="35" spans="1:6" ht="12.75" hidden="1">
      <c r="A35" s="17"/>
      <c r="B35" s="18"/>
      <c r="C35" s="20"/>
      <c r="D35" s="21"/>
      <c r="E35" s="20"/>
      <c r="F35" s="22"/>
    </row>
    <row r="36" spans="1:6" ht="12.75" hidden="1">
      <c r="A36" s="17"/>
      <c r="B36" s="18"/>
      <c r="C36" s="20"/>
      <c r="D36" s="21"/>
      <c r="E36" s="20"/>
      <c r="F36" s="22"/>
    </row>
    <row r="37" spans="1:6" ht="12.75" hidden="1">
      <c r="A37" s="17"/>
      <c r="B37" s="18"/>
      <c r="C37" s="20"/>
      <c r="D37" s="21"/>
      <c r="E37" s="20"/>
      <c r="F37" s="22"/>
    </row>
    <row r="38" spans="1:6" ht="12.75">
      <c r="A38" s="17"/>
      <c r="B38" s="18"/>
      <c r="C38" s="19"/>
      <c r="D38" s="19"/>
      <c r="E38" s="19"/>
      <c r="F38" s="22"/>
    </row>
    <row r="39" spans="1:3" ht="15.75">
      <c r="A39" s="23" t="s">
        <v>63</v>
      </c>
      <c r="C39" s="4"/>
    </row>
    <row r="40" spans="1:6" ht="12.75">
      <c r="A40" s="1"/>
      <c r="B40" s="1" t="s">
        <v>1</v>
      </c>
      <c r="C40" s="27" t="s">
        <v>2</v>
      </c>
      <c r="D40" s="27" t="s">
        <v>3</v>
      </c>
      <c r="E40" s="27" t="s">
        <v>4</v>
      </c>
      <c r="F40" s="28" t="s">
        <v>5</v>
      </c>
    </row>
    <row r="41" spans="1:6" ht="12.75">
      <c r="A41" s="29" t="s">
        <v>63</v>
      </c>
      <c r="B41" s="30" t="s">
        <v>64</v>
      </c>
      <c r="C41" s="15">
        <v>0</v>
      </c>
      <c r="D41" s="15">
        <v>200000</v>
      </c>
      <c r="E41" s="15">
        <v>200000</v>
      </c>
      <c r="F41" s="31" t="s">
        <v>65</v>
      </c>
    </row>
    <row r="42" spans="1:6" ht="12.75">
      <c r="A42" s="29"/>
      <c r="B42" s="30"/>
      <c r="C42" s="32">
        <v>0</v>
      </c>
      <c r="D42" s="32">
        <v>200000</v>
      </c>
      <c r="E42" s="32">
        <v>200000</v>
      </c>
      <c r="F42" s="31"/>
    </row>
    <row r="43" spans="1:2" ht="12.75">
      <c r="A43" s="43" t="s">
        <v>936</v>
      </c>
      <c r="B43" s="1" t="s">
        <v>1</v>
      </c>
    </row>
    <row r="44" spans="1:6" ht="12.75">
      <c r="A44" s="29" t="s">
        <v>66</v>
      </c>
      <c r="B44" s="30" t="s">
        <v>67</v>
      </c>
      <c r="C44" s="15">
        <v>288000</v>
      </c>
      <c r="D44" s="15">
        <v>0</v>
      </c>
      <c r="E44" s="15">
        <v>288000</v>
      </c>
      <c r="F44" s="31" t="s">
        <v>68</v>
      </c>
    </row>
    <row r="45" spans="1:6" ht="12.75">
      <c r="A45" s="29" t="s">
        <v>66</v>
      </c>
      <c r="B45" s="30" t="s">
        <v>69</v>
      </c>
      <c r="C45" s="15">
        <v>0</v>
      </c>
      <c r="D45" s="15">
        <v>8000</v>
      </c>
      <c r="E45" s="15">
        <v>8000</v>
      </c>
      <c r="F45" s="31" t="s">
        <v>70</v>
      </c>
    </row>
    <row r="46" spans="1:6" ht="12.75">
      <c r="A46" s="29" t="s">
        <v>66</v>
      </c>
      <c r="B46" s="30" t="s">
        <v>71</v>
      </c>
      <c r="C46" s="15">
        <v>0</v>
      </c>
      <c r="D46" s="15">
        <v>50000</v>
      </c>
      <c r="E46" s="15">
        <v>50000</v>
      </c>
      <c r="F46" s="31" t="s">
        <v>72</v>
      </c>
    </row>
    <row r="47" spans="1:6" ht="12.75">
      <c r="A47" s="29" t="s">
        <v>66</v>
      </c>
      <c r="B47" s="30" t="s">
        <v>73</v>
      </c>
      <c r="C47" s="15">
        <v>0</v>
      </c>
      <c r="D47" s="15">
        <v>50000</v>
      </c>
      <c r="E47" s="15">
        <v>50000</v>
      </c>
      <c r="F47" s="31" t="s">
        <v>74</v>
      </c>
    </row>
    <row r="48" spans="1:6" ht="12.75">
      <c r="A48" s="29"/>
      <c r="B48" s="30"/>
      <c r="C48" s="32">
        <f>SUM(C44:C47)</f>
        <v>288000</v>
      </c>
      <c r="D48" s="32">
        <f>SUM(D44:D47)</f>
        <v>108000</v>
      </c>
      <c r="E48" s="32">
        <f>SUM(E44:E47)</f>
        <v>396000</v>
      </c>
      <c r="F48" s="31"/>
    </row>
    <row r="50" spans="1:6" ht="12.75">
      <c r="A50" s="29" t="s">
        <v>75</v>
      </c>
      <c r="B50" s="30" t="s">
        <v>76</v>
      </c>
      <c r="C50" s="15">
        <v>840000</v>
      </c>
      <c r="D50" s="15">
        <v>0</v>
      </c>
      <c r="E50" s="15">
        <v>840000</v>
      </c>
      <c r="F50" s="31" t="s">
        <v>77</v>
      </c>
    </row>
    <row r="51" spans="1:6" ht="12.75">
      <c r="A51" s="29" t="s">
        <v>75</v>
      </c>
      <c r="B51" s="30" t="s">
        <v>78</v>
      </c>
      <c r="C51" s="15">
        <v>0</v>
      </c>
      <c r="D51" s="15">
        <v>0</v>
      </c>
      <c r="E51" s="15">
        <v>0</v>
      </c>
      <c r="F51" s="31" t="s">
        <v>79</v>
      </c>
    </row>
    <row r="52" spans="1:6" ht="12.75">
      <c r="A52" s="29" t="s">
        <v>75</v>
      </c>
      <c r="B52" s="30" t="s">
        <v>80</v>
      </c>
      <c r="C52" s="15">
        <v>0</v>
      </c>
      <c r="D52" s="15">
        <v>0</v>
      </c>
      <c r="E52" s="15">
        <v>0</v>
      </c>
      <c r="F52" s="31" t="s">
        <v>81</v>
      </c>
    </row>
    <row r="53" spans="1:6" ht="12.75">
      <c r="A53" s="29" t="s">
        <v>75</v>
      </c>
      <c r="B53" s="30" t="s">
        <v>82</v>
      </c>
      <c r="C53" s="15">
        <v>0</v>
      </c>
      <c r="D53" s="15">
        <v>50000</v>
      </c>
      <c r="E53" s="15">
        <v>50000</v>
      </c>
      <c r="F53" s="31" t="s">
        <v>83</v>
      </c>
    </row>
    <row r="54" spans="1:6" ht="12.75">
      <c r="A54" s="29" t="s">
        <v>75</v>
      </c>
      <c r="B54" s="30" t="s">
        <v>84</v>
      </c>
      <c r="C54" s="15">
        <v>0</v>
      </c>
      <c r="D54" s="15">
        <v>0</v>
      </c>
      <c r="E54" s="15">
        <v>0</v>
      </c>
      <c r="F54" s="31" t="s">
        <v>85</v>
      </c>
    </row>
    <row r="55" spans="1:6" ht="12.75">
      <c r="A55" s="29" t="s">
        <v>75</v>
      </c>
      <c r="B55" s="30" t="s">
        <v>86</v>
      </c>
      <c r="C55" s="15">
        <v>0</v>
      </c>
      <c r="D55" s="15">
        <v>0</v>
      </c>
      <c r="E55" s="15">
        <v>0</v>
      </c>
      <c r="F55" s="31" t="s">
        <v>87</v>
      </c>
    </row>
    <row r="56" spans="1:6" ht="12.75">
      <c r="A56" s="29" t="s">
        <v>75</v>
      </c>
      <c r="B56" s="30" t="s">
        <v>88</v>
      </c>
      <c r="C56" s="15">
        <v>135000</v>
      </c>
      <c r="D56" s="15">
        <v>0</v>
      </c>
      <c r="E56" s="15">
        <v>135000</v>
      </c>
      <c r="F56" s="31" t="s">
        <v>89</v>
      </c>
    </row>
    <row r="57" spans="1:6" ht="12.75">
      <c r="A57" s="29" t="s">
        <v>75</v>
      </c>
      <c r="B57" s="30" t="s">
        <v>90</v>
      </c>
      <c r="C57" s="15">
        <v>0</v>
      </c>
      <c r="D57" s="15">
        <v>0</v>
      </c>
      <c r="E57" s="15">
        <v>0</v>
      </c>
      <c r="F57" s="31" t="s">
        <v>91</v>
      </c>
    </row>
    <row r="58" spans="1:6" ht="12.75">
      <c r="A58" s="29" t="s">
        <v>75</v>
      </c>
      <c r="B58" s="30" t="s">
        <v>92</v>
      </c>
      <c r="C58" s="15">
        <v>0</v>
      </c>
      <c r="D58" s="15">
        <v>0</v>
      </c>
      <c r="E58" s="15">
        <v>0</v>
      </c>
      <c r="F58" s="31" t="s">
        <v>93</v>
      </c>
    </row>
    <row r="59" spans="1:6" ht="12.75">
      <c r="A59" s="29" t="s">
        <v>75</v>
      </c>
      <c r="B59" s="30" t="s">
        <v>94</v>
      </c>
      <c r="C59" s="15">
        <v>0</v>
      </c>
      <c r="D59" s="15">
        <v>0</v>
      </c>
      <c r="E59" s="15">
        <v>0</v>
      </c>
      <c r="F59" s="31" t="s">
        <v>95</v>
      </c>
    </row>
    <row r="60" spans="1:6" ht="12.75">
      <c r="A60" s="29" t="s">
        <v>75</v>
      </c>
      <c r="B60" s="30" t="s">
        <v>96</v>
      </c>
      <c r="C60" s="15">
        <v>0</v>
      </c>
      <c r="D60" s="15">
        <v>0</v>
      </c>
      <c r="E60" s="15">
        <v>0</v>
      </c>
      <c r="F60" s="31" t="s">
        <v>97</v>
      </c>
    </row>
    <row r="61" spans="1:6" ht="12.75">
      <c r="A61" s="29" t="s">
        <v>75</v>
      </c>
      <c r="B61" s="30" t="s">
        <v>98</v>
      </c>
      <c r="C61" s="15">
        <v>0</v>
      </c>
      <c r="D61" s="15">
        <v>0</v>
      </c>
      <c r="E61" s="15">
        <v>0</v>
      </c>
      <c r="F61" s="31" t="s">
        <v>99</v>
      </c>
    </row>
    <row r="62" spans="1:6" ht="12.75">
      <c r="A62" s="29" t="s">
        <v>75</v>
      </c>
      <c r="B62" s="30" t="s">
        <v>100</v>
      </c>
      <c r="C62" s="15">
        <v>0</v>
      </c>
      <c r="D62" s="15">
        <v>91000</v>
      </c>
      <c r="E62" s="15">
        <v>91000</v>
      </c>
      <c r="F62" s="31" t="s">
        <v>101</v>
      </c>
    </row>
    <row r="63" spans="1:6" ht="12.75">
      <c r="A63" s="29" t="s">
        <v>75</v>
      </c>
      <c r="B63" s="30" t="s">
        <v>102</v>
      </c>
      <c r="C63" s="15">
        <v>0</v>
      </c>
      <c r="D63" s="15">
        <v>20000</v>
      </c>
      <c r="E63" s="15">
        <v>20000</v>
      </c>
      <c r="F63" s="31" t="s">
        <v>103</v>
      </c>
    </row>
    <row r="64" spans="1:6" ht="12.75">
      <c r="A64" s="29"/>
      <c r="B64" s="30"/>
      <c r="C64" s="32">
        <f>SUM(C50:C63)</f>
        <v>975000</v>
      </c>
      <c r="D64" s="32">
        <f>SUM(D50:D63)</f>
        <v>161000</v>
      </c>
      <c r="E64" s="32">
        <f>SUM(E50:E63)</f>
        <v>1136000</v>
      </c>
      <c r="F64" s="31"/>
    </row>
    <row r="66" spans="1:6" s="26" customFormat="1" ht="12.75">
      <c r="A66" s="33" t="s">
        <v>104</v>
      </c>
      <c r="B66" s="34" t="s">
        <v>105</v>
      </c>
      <c r="C66" s="34">
        <v>405000</v>
      </c>
      <c r="D66" s="34">
        <v>0</v>
      </c>
      <c r="E66" s="34">
        <v>405000</v>
      </c>
      <c r="F66" s="35" t="s">
        <v>106</v>
      </c>
    </row>
    <row r="67" spans="1:6" ht="12.75">
      <c r="A67" s="36" t="s">
        <v>104</v>
      </c>
      <c r="B67" s="37" t="s">
        <v>107</v>
      </c>
      <c r="C67" s="34">
        <v>0</v>
      </c>
      <c r="D67" s="34">
        <v>79000</v>
      </c>
      <c r="E67" s="34">
        <v>79000</v>
      </c>
      <c r="F67" s="35" t="s">
        <v>108</v>
      </c>
    </row>
    <row r="68" spans="1:6" ht="12.75">
      <c r="A68" s="36" t="s">
        <v>104</v>
      </c>
      <c r="B68" s="37" t="s">
        <v>109</v>
      </c>
      <c r="C68" s="34">
        <v>0</v>
      </c>
      <c r="D68" s="34">
        <v>20000</v>
      </c>
      <c r="E68" s="34">
        <v>20000</v>
      </c>
      <c r="F68" s="35" t="s">
        <v>110</v>
      </c>
    </row>
    <row r="69" spans="1:6" ht="12.75">
      <c r="A69" s="36" t="s">
        <v>104</v>
      </c>
      <c r="B69" s="37" t="s">
        <v>111</v>
      </c>
      <c r="C69" s="34">
        <v>0</v>
      </c>
      <c r="D69" s="34">
        <v>25000</v>
      </c>
      <c r="E69" s="34">
        <v>25000</v>
      </c>
      <c r="F69" s="35" t="s">
        <v>112</v>
      </c>
    </row>
    <row r="70" spans="1:6" ht="12.75">
      <c r="A70" s="36" t="s">
        <v>104</v>
      </c>
      <c r="B70" s="37" t="s">
        <v>113</v>
      </c>
      <c r="C70" s="34">
        <v>0</v>
      </c>
      <c r="D70" s="34">
        <v>50000</v>
      </c>
      <c r="E70" s="34">
        <v>50000</v>
      </c>
      <c r="F70" s="35" t="s">
        <v>114</v>
      </c>
    </row>
    <row r="71" spans="1:6" ht="12.75">
      <c r="A71" s="36"/>
      <c r="B71" s="37"/>
      <c r="C71" s="38">
        <f>SUM(C66:C70)</f>
        <v>405000</v>
      </c>
      <c r="D71" s="38">
        <f>SUM(D66:D70)</f>
        <v>174000</v>
      </c>
      <c r="E71" s="38">
        <f>SUM(E66:E70)</f>
        <v>579000</v>
      </c>
      <c r="F71" s="35"/>
    </row>
    <row r="72" spans="1:6" ht="12.75">
      <c r="A72" s="39"/>
      <c r="B72" s="40"/>
      <c r="C72" s="41"/>
      <c r="D72" s="41"/>
      <c r="E72" s="41"/>
      <c r="F72" s="42"/>
    </row>
    <row r="73" spans="1:6" ht="12.75" hidden="1">
      <c r="A73" s="39"/>
      <c r="B73" s="40"/>
      <c r="C73" s="41"/>
      <c r="D73" s="41"/>
      <c r="E73" s="41"/>
      <c r="F73" s="42"/>
    </row>
    <row r="74" spans="1:6" ht="12.75" hidden="1">
      <c r="A74" s="39"/>
      <c r="B74" s="40"/>
      <c r="C74" s="41"/>
      <c r="D74" s="41"/>
      <c r="E74" s="41"/>
      <c r="F74" s="42"/>
    </row>
    <row r="75" spans="1:6" ht="12.75">
      <c r="A75" s="39"/>
      <c r="B75" s="40"/>
      <c r="C75" s="41"/>
      <c r="D75" s="41"/>
      <c r="E75" s="41"/>
      <c r="F75" s="42"/>
    </row>
    <row r="76" spans="1:6" ht="12.75">
      <c r="A76" s="39"/>
      <c r="B76" s="40"/>
      <c r="C76" s="41"/>
      <c r="D76" s="41"/>
      <c r="E76" s="41"/>
      <c r="F76" s="42"/>
    </row>
    <row r="77" spans="1:3" ht="15.75">
      <c r="A77" s="23" t="s">
        <v>63</v>
      </c>
      <c r="C77" s="4"/>
    </row>
    <row r="78" spans="1:6" ht="12.75">
      <c r="A78" s="1" t="s">
        <v>0</v>
      </c>
      <c r="B78" s="1" t="s">
        <v>1</v>
      </c>
      <c r="C78" s="27" t="s">
        <v>2</v>
      </c>
      <c r="D78" s="27" t="s">
        <v>3</v>
      </c>
      <c r="E78" s="27" t="s">
        <v>4</v>
      </c>
      <c r="F78" s="28" t="s">
        <v>5</v>
      </c>
    </row>
    <row r="79" spans="1:6" ht="12.75">
      <c r="A79" s="29" t="s">
        <v>115</v>
      </c>
      <c r="B79" s="30" t="s">
        <v>116</v>
      </c>
      <c r="C79" s="15">
        <v>0</v>
      </c>
      <c r="D79" s="15">
        <v>40000</v>
      </c>
      <c r="E79" s="34">
        <v>40000</v>
      </c>
      <c r="F79" s="31" t="s">
        <v>117</v>
      </c>
    </row>
    <row r="80" spans="1:6" ht="12.75">
      <c r="A80" s="29" t="s">
        <v>115</v>
      </c>
      <c r="B80" s="30" t="s">
        <v>118</v>
      </c>
      <c r="C80" s="15">
        <v>0</v>
      </c>
      <c r="D80" s="15">
        <v>0</v>
      </c>
      <c r="E80" s="34">
        <v>0</v>
      </c>
      <c r="F80" s="31" t="s">
        <v>119</v>
      </c>
    </row>
    <row r="81" spans="1:6" ht="12.75">
      <c r="A81" s="29" t="s">
        <v>115</v>
      </c>
      <c r="B81" s="30" t="s">
        <v>120</v>
      </c>
      <c r="C81" s="15">
        <v>0</v>
      </c>
      <c r="D81" s="15">
        <v>34000</v>
      </c>
      <c r="E81" s="34">
        <v>34000</v>
      </c>
      <c r="F81" s="31" t="s">
        <v>121</v>
      </c>
    </row>
    <row r="82" spans="1:6" ht="12.75">
      <c r="A82" s="29" t="s">
        <v>115</v>
      </c>
      <c r="B82" s="30" t="s">
        <v>122</v>
      </c>
      <c r="C82" s="15">
        <v>0</v>
      </c>
      <c r="D82" s="15">
        <v>0</v>
      </c>
      <c r="E82" s="15">
        <v>0</v>
      </c>
      <c r="F82" s="31"/>
    </row>
    <row r="83" spans="1:6" ht="12.75">
      <c r="A83" s="29" t="s">
        <v>115</v>
      </c>
      <c r="B83" s="30" t="s">
        <v>123</v>
      </c>
      <c r="C83" s="15">
        <v>0</v>
      </c>
      <c r="D83" s="15">
        <v>40000</v>
      </c>
      <c r="E83" s="15">
        <v>40000</v>
      </c>
      <c r="F83" s="31"/>
    </row>
    <row r="84" spans="1:6" ht="12.75">
      <c r="A84" s="29"/>
      <c r="B84" s="30"/>
      <c r="C84" s="32">
        <v>0</v>
      </c>
      <c r="D84" s="32">
        <f>SUM(D79:D83)</f>
        <v>114000</v>
      </c>
      <c r="E84" s="32">
        <f>SUM(E79:E83)</f>
        <v>114000</v>
      </c>
      <c r="F84" s="31"/>
    </row>
    <row r="86" spans="1:6" ht="12.75">
      <c r="A86" s="29" t="s">
        <v>124</v>
      </c>
      <c r="B86" s="30" t="s">
        <v>125</v>
      </c>
      <c r="C86" s="15">
        <v>0</v>
      </c>
      <c r="D86" s="15">
        <v>0</v>
      </c>
      <c r="E86" s="15">
        <v>0</v>
      </c>
      <c r="F86" s="31" t="s">
        <v>126</v>
      </c>
    </row>
    <row r="87" spans="1:6" ht="12.75">
      <c r="A87" s="29" t="s">
        <v>124</v>
      </c>
      <c r="B87" s="30" t="s">
        <v>127</v>
      </c>
      <c r="C87" s="15">
        <v>0</v>
      </c>
      <c r="D87" s="15">
        <v>0</v>
      </c>
      <c r="E87" s="15">
        <v>0</v>
      </c>
      <c r="F87" s="31" t="s">
        <v>128</v>
      </c>
    </row>
    <row r="88" spans="1:6" ht="12.75">
      <c r="A88" s="29" t="s">
        <v>124</v>
      </c>
      <c r="B88" s="30" t="s">
        <v>129</v>
      </c>
      <c r="C88" s="15">
        <v>0</v>
      </c>
      <c r="D88" s="15">
        <v>0</v>
      </c>
      <c r="E88" s="15">
        <v>0</v>
      </c>
      <c r="F88" s="31" t="s">
        <v>130</v>
      </c>
    </row>
    <row r="89" spans="1:6" ht="12.75">
      <c r="A89" s="29" t="s">
        <v>124</v>
      </c>
      <c r="B89" s="30" t="s">
        <v>131</v>
      </c>
      <c r="C89" s="15">
        <v>0</v>
      </c>
      <c r="D89" s="15">
        <v>0</v>
      </c>
      <c r="E89" s="15">
        <v>0</v>
      </c>
      <c r="F89" s="31" t="s">
        <v>132</v>
      </c>
    </row>
    <row r="90" spans="1:6" ht="12.75">
      <c r="A90" s="29" t="s">
        <v>124</v>
      </c>
      <c r="B90" s="30" t="s">
        <v>133</v>
      </c>
      <c r="C90" s="15">
        <v>0</v>
      </c>
      <c r="D90" s="15">
        <v>0</v>
      </c>
      <c r="E90" s="15">
        <v>0</v>
      </c>
      <c r="F90" s="31" t="s">
        <v>134</v>
      </c>
    </row>
    <row r="91" spans="1:6" ht="12.75">
      <c r="A91" s="29"/>
      <c r="B91" s="30"/>
      <c r="C91" s="32">
        <f>SUM(C86:C90)</f>
        <v>0</v>
      </c>
      <c r="D91" s="32">
        <f>SUM(D86:D90)</f>
        <v>0</v>
      </c>
      <c r="E91" s="32">
        <f>SUM(E86:E90)</f>
        <v>0</v>
      </c>
      <c r="F91" s="31"/>
    </row>
    <row r="93" spans="1:6" ht="12.75">
      <c r="A93" s="29" t="s">
        <v>135</v>
      </c>
      <c r="B93" s="30" t="s">
        <v>136</v>
      </c>
      <c r="C93" s="15">
        <v>0</v>
      </c>
      <c r="D93" s="15">
        <v>0</v>
      </c>
      <c r="E93" s="15">
        <v>0</v>
      </c>
      <c r="F93" s="31" t="s">
        <v>137</v>
      </c>
    </row>
    <row r="94" spans="1:6" ht="12.75">
      <c r="A94" s="29" t="s">
        <v>135</v>
      </c>
      <c r="B94" s="30" t="s">
        <v>138</v>
      </c>
      <c r="C94" s="15">
        <v>0</v>
      </c>
      <c r="D94" s="15">
        <v>0</v>
      </c>
      <c r="E94" s="15">
        <v>0</v>
      </c>
      <c r="F94" s="31" t="s">
        <v>139</v>
      </c>
    </row>
    <row r="95" spans="1:6" ht="12.75">
      <c r="A95" s="29" t="s">
        <v>135</v>
      </c>
      <c r="B95" s="30" t="s">
        <v>140</v>
      </c>
      <c r="C95" s="15">
        <v>0</v>
      </c>
      <c r="D95" s="15">
        <v>0</v>
      </c>
      <c r="E95" s="15">
        <v>0</v>
      </c>
      <c r="F95" s="31" t="s">
        <v>141</v>
      </c>
    </row>
    <row r="96" spans="1:6" ht="12.75">
      <c r="A96" s="29" t="s">
        <v>135</v>
      </c>
      <c r="B96" s="30" t="s">
        <v>142</v>
      </c>
      <c r="C96" s="15">
        <v>0</v>
      </c>
      <c r="D96" s="15">
        <v>0</v>
      </c>
      <c r="E96" s="15">
        <v>0</v>
      </c>
      <c r="F96" s="31" t="s">
        <v>143</v>
      </c>
    </row>
    <row r="97" spans="1:6" ht="12.75">
      <c r="A97" s="29" t="s">
        <v>135</v>
      </c>
      <c r="B97" s="30" t="s">
        <v>144</v>
      </c>
      <c r="C97" s="15">
        <v>0</v>
      </c>
      <c r="D97" s="15">
        <v>0</v>
      </c>
      <c r="E97" s="15">
        <v>0</v>
      </c>
      <c r="F97" s="31" t="s">
        <v>145</v>
      </c>
    </row>
    <row r="98" spans="1:6" ht="12.75">
      <c r="A98" s="29"/>
      <c r="B98" s="30"/>
      <c r="C98" s="32">
        <f>SUM(C93:C97)</f>
        <v>0</v>
      </c>
      <c r="D98" s="32">
        <f>SUM(D93:D97)</f>
        <v>0</v>
      </c>
      <c r="E98" s="32">
        <f>SUM(E93:E97)</f>
        <v>0</v>
      </c>
      <c r="F98" s="31"/>
    </row>
    <row r="100" spans="1:6" ht="12.75">
      <c r="A100" s="29" t="s">
        <v>146</v>
      </c>
      <c r="B100" s="30" t="s">
        <v>147</v>
      </c>
      <c r="C100" s="15">
        <v>0</v>
      </c>
      <c r="D100" s="15">
        <v>80000</v>
      </c>
      <c r="E100" s="15">
        <v>80000</v>
      </c>
      <c r="F100" s="31" t="s">
        <v>148</v>
      </c>
    </row>
    <row r="101" spans="1:6" ht="12.75">
      <c r="A101" s="29" t="s">
        <v>146</v>
      </c>
      <c r="B101" s="30" t="s">
        <v>149</v>
      </c>
      <c r="C101" s="15">
        <v>0</v>
      </c>
      <c r="D101" s="15">
        <v>73000</v>
      </c>
      <c r="E101" s="15">
        <v>73000</v>
      </c>
      <c r="F101" s="31" t="s">
        <v>150</v>
      </c>
    </row>
    <row r="102" spans="1:6" ht="12.75">
      <c r="A102" s="29"/>
      <c r="B102" s="30"/>
      <c r="C102" s="32">
        <f>SUM(C100:C101)</f>
        <v>0</v>
      </c>
      <c r="D102" s="32">
        <f>SUM(D100:D101)</f>
        <v>153000</v>
      </c>
      <c r="E102" s="32">
        <f>SUM(E100:E101)</f>
        <v>153000</v>
      </c>
      <c r="F102" s="31"/>
    </row>
    <row r="104" spans="1:6" ht="12.75">
      <c r="A104" s="29" t="s">
        <v>151</v>
      </c>
      <c r="B104" s="30" t="s">
        <v>152</v>
      </c>
      <c r="C104" s="15">
        <v>0</v>
      </c>
      <c r="D104" s="15">
        <v>0</v>
      </c>
      <c r="E104" s="15">
        <v>0</v>
      </c>
      <c r="F104" s="31" t="s">
        <v>153</v>
      </c>
    </row>
    <row r="105" spans="1:6" ht="12.75">
      <c r="A105" s="29" t="s">
        <v>151</v>
      </c>
      <c r="B105" s="30" t="s">
        <v>154</v>
      </c>
      <c r="C105" s="15">
        <v>0</v>
      </c>
      <c r="D105" s="15">
        <v>0</v>
      </c>
      <c r="E105" s="15">
        <v>0</v>
      </c>
      <c r="F105" s="31" t="s">
        <v>155</v>
      </c>
    </row>
    <row r="106" spans="1:6" ht="12.75">
      <c r="A106" s="29" t="s">
        <v>151</v>
      </c>
      <c r="B106" s="30" t="s">
        <v>156</v>
      </c>
      <c r="C106" s="15">
        <v>0</v>
      </c>
      <c r="D106" s="15">
        <v>196000</v>
      </c>
      <c r="E106" s="15">
        <v>196000</v>
      </c>
      <c r="F106" s="31" t="s">
        <v>157</v>
      </c>
    </row>
    <row r="107" spans="1:6" ht="12.75">
      <c r="A107" s="29" t="s">
        <v>151</v>
      </c>
      <c r="B107" s="30" t="s">
        <v>158</v>
      </c>
      <c r="C107" s="15">
        <v>0</v>
      </c>
      <c r="D107" s="15">
        <v>90000</v>
      </c>
      <c r="E107" s="15">
        <v>90000</v>
      </c>
      <c r="F107" s="31" t="s">
        <v>159</v>
      </c>
    </row>
    <row r="108" spans="1:6" ht="12.75">
      <c r="A108" s="29" t="s">
        <v>151</v>
      </c>
      <c r="B108" s="30" t="s">
        <v>160</v>
      </c>
      <c r="C108" s="15">
        <v>30000</v>
      </c>
      <c r="D108" s="15">
        <v>0</v>
      </c>
      <c r="E108" s="15">
        <v>30000</v>
      </c>
      <c r="F108" s="31" t="s">
        <v>161</v>
      </c>
    </row>
    <row r="109" spans="1:6" ht="12.75">
      <c r="A109" s="29" t="s">
        <v>151</v>
      </c>
      <c r="B109" s="30" t="s">
        <v>162</v>
      </c>
      <c r="C109" s="15">
        <v>37000</v>
      </c>
      <c r="D109" s="15">
        <v>0</v>
      </c>
      <c r="E109" s="15">
        <v>37000</v>
      </c>
      <c r="F109" s="31" t="s">
        <v>163</v>
      </c>
    </row>
    <row r="110" spans="1:6" ht="12.75">
      <c r="A110" s="29" t="s">
        <v>151</v>
      </c>
      <c r="B110" s="30" t="s">
        <v>164</v>
      </c>
      <c r="C110" s="15">
        <v>0</v>
      </c>
      <c r="D110" s="15">
        <v>0</v>
      </c>
      <c r="E110" s="15">
        <v>0</v>
      </c>
      <c r="F110" s="31" t="s">
        <v>165</v>
      </c>
    </row>
    <row r="111" spans="1:6" ht="12.75">
      <c r="A111" s="29"/>
      <c r="B111" s="30"/>
      <c r="C111" s="32">
        <f>SUM(C104:C110)</f>
        <v>67000</v>
      </c>
      <c r="D111" s="32">
        <f>SUM(D104:D109)</f>
        <v>286000</v>
      </c>
      <c r="E111" s="32">
        <f>SUM(E104:E110)</f>
        <v>353000</v>
      </c>
      <c r="F111" s="31"/>
    </row>
    <row r="115" spans="1:3" ht="15.75">
      <c r="A115" s="23" t="s">
        <v>63</v>
      </c>
      <c r="C115" s="4"/>
    </row>
    <row r="116" spans="1:6" ht="12.75">
      <c r="A116" s="1" t="s">
        <v>936</v>
      </c>
      <c r="B116" s="1" t="s">
        <v>1</v>
      </c>
      <c r="C116" s="27" t="s">
        <v>2</v>
      </c>
      <c r="D116" s="27" t="s">
        <v>3</v>
      </c>
      <c r="E116" s="27" t="s">
        <v>4</v>
      </c>
      <c r="F116" s="28" t="s">
        <v>5</v>
      </c>
    </row>
    <row r="117" spans="1:6" ht="12.75">
      <c r="A117" s="29" t="s">
        <v>166</v>
      </c>
      <c r="B117" s="30" t="s">
        <v>167</v>
      </c>
      <c r="C117" s="15">
        <v>700000</v>
      </c>
      <c r="D117" s="15">
        <v>0</v>
      </c>
      <c r="E117" s="15">
        <v>700000</v>
      </c>
      <c r="F117" s="31" t="s">
        <v>168</v>
      </c>
    </row>
    <row r="118" spans="1:6" ht="12.75">
      <c r="A118" s="29"/>
      <c r="B118" s="30"/>
      <c r="C118" s="32">
        <v>700000</v>
      </c>
      <c r="D118" s="32">
        <v>0</v>
      </c>
      <c r="E118" s="32">
        <v>700000</v>
      </c>
      <c r="F118" s="31"/>
    </row>
    <row r="120" spans="1:6" ht="12.75">
      <c r="A120" s="29" t="s">
        <v>169</v>
      </c>
      <c r="B120" s="30" t="s">
        <v>170</v>
      </c>
      <c r="C120" s="15">
        <v>0</v>
      </c>
      <c r="D120" s="15">
        <v>43000</v>
      </c>
      <c r="E120" s="15">
        <v>43000</v>
      </c>
      <c r="F120" s="31" t="s">
        <v>171</v>
      </c>
    </row>
    <row r="121" spans="1:6" ht="12.75">
      <c r="A121" s="29" t="s">
        <v>169</v>
      </c>
      <c r="B121" s="30" t="s">
        <v>172</v>
      </c>
      <c r="C121" s="15">
        <v>1500000</v>
      </c>
      <c r="D121" s="15">
        <v>0</v>
      </c>
      <c r="E121" s="15">
        <v>1500000</v>
      </c>
      <c r="F121" s="31" t="s">
        <v>173</v>
      </c>
    </row>
    <row r="122" spans="1:6" ht="12.75">
      <c r="A122" s="29"/>
      <c r="B122" s="30"/>
      <c r="C122" s="32">
        <f>SUM(C120:C121)</f>
        <v>1500000</v>
      </c>
      <c r="D122" s="32">
        <f>SUM(D120:D121)</f>
        <v>43000</v>
      </c>
      <c r="E122" s="32">
        <f>SUM(E120:E121)</f>
        <v>1543000</v>
      </c>
      <c r="F122" s="31"/>
    </row>
    <row r="124" spans="1:6" ht="12.75">
      <c r="A124" s="29" t="s">
        <v>174</v>
      </c>
      <c r="B124" s="30" t="s">
        <v>175</v>
      </c>
      <c r="C124" s="15">
        <v>472000</v>
      </c>
      <c r="D124" s="15">
        <v>0</v>
      </c>
      <c r="E124" s="15">
        <v>472000</v>
      </c>
      <c r="F124" s="31" t="s">
        <v>176</v>
      </c>
    </row>
    <row r="125" spans="1:6" ht="12.75">
      <c r="A125" s="29" t="s">
        <v>174</v>
      </c>
      <c r="B125" s="30" t="s">
        <v>177</v>
      </c>
      <c r="C125" s="15">
        <v>0</v>
      </c>
      <c r="D125" s="15">
        <v>0</v>
      </c>
      <c r="E125" s="15">
        <v>0</v>
      </c>
      <c r="F125" s="31" t="s">
        <v>178</v>
      </c>
    </row>
    <row r="126" spans="1:6" ht="12.75">
      <c r="A126" s="29" t="s">
        <v>174</v>
      </c>
      <c r="B126" s="30" t="s">
        <v>179</v>
      </c>
      <c r="C126" s="15">
        <v>0</v>
      </c>
      <c r="D126" s="15">
        <v>26000</v>
      </c>
      <c r="E126" s="15">
        <v>26000</v>
      </c>
      <c r="F126" s="31" t="s">
        <v>180</v>
      </c>
    </row>
    <row r="127" spans="1:6" ht="12.75">
      <c r="A127" s="29" t="s">
        <v>174</v>
      </c>
      <c r="B127" s="30" t="s">
        <v>181</v>
      </c>
      <c r="C127" s="15">
        <v>0</v>
      </c>
      <c r="D127" s="15">
        <v>0</v>
      </c>
      <c r="E127" s="15">
        <v>0</v>
      </c>
      <c r="F127" s="31" t="s">
        <v>182</v>
      </c>
    </row>
    <row r="128" spans="1:6" ht="12.75">
      <c r="A128" s="29"/>
      <c r="B128" s="30"/>
      <c r="C128" s="32">
        <f>SUM(C124:C127)</f>
        <v>472000</v>
      </c>
      <c r="D128" s="32">
        <f>SUM(D124:D127)</f>
        <v>26000</v>
      </c>
      <c r="E128" s="32">
        <f>SUM(E124:E127)</f>
        <v>498000</v>
      </c>
      <c r="F128" s="31"/>
    </row>
    <row r="130" spans="1:6" ht="12.75">
      <c r="A130" s="29" t="s">
        <v>183</v>
      </c>
      <c r="B130" s="30" t="s">
        <v>184</v>
      </c>
      <c r="C130" s="15">
        <v>0</v>
      </c>
      <c r="D130" s="15">
        <v>61000</v>
      </c>
      <c r="E130" s="15">
        <v>61000</v>
      </c>
      <c r="F130" s="31" t="s">
        <v>185</v>
      </c>
    </row>
    <row r="131" spans="1:6" ht="12.75">
      <c r="A131" s="29"/>
      <c r="B131" s="30"/>
      <c r="C131" s="32">
        <v>0</v>
      </c>
      <c r="D131" s="32">
        <v>61000</v>
      </c>
      <c r="E131" s="32">
        <v>61000</v>
      </c>
      <c r="F131" s="31"/>
    </row>
    <row r="133" spans="1:6" ht="12.75">
      <c r="A133" s="29" t="s">
        <v>186</v>
      </c>
      <c r="B133" s="30" t="s">
        <v>187</v>
      </c>
      <c r="C133" s="15">
        <v>0</v>
      </c>
      <c r="D133" s="15">
        <v>0</v>
      </c>
      <c r="E133" s="15">
        <v>0</v>
      </c>
      <c r="F133" s="31" t="s">
        <v>188</v>
      </c>
    </row>
    <row r="134" spans="1:6" ht="12.75">
      <c r="A134" s="29" t="s">
        <v>186</v>
      </c>
      <c r="B134" s="30" t="s">
        <v>189</v>
      </c>
      <c r="C134" s="15">
        <v>0</v>
      </c>
      <c r="D134" s="15">
        <v>0</v>
      </c>
      <c r="E134" s="15">
        <v>0</v>
      </c>
      <c r="F134" s="31" t="s">
        <v>190</v>
      </c>
    </row>
    <row r="135" spans="1:6" ht="12.75">
      <c r="A135" s="29" t="s">
        <v>186</v>
      </c>
      <c r="B135" s="30" t="s">
        <v>191</v>
      </c>
      <c r="C135" s="15">
        <v>0</v>
      </c>
      <c r="D135" s="15">
        <v>80000</v>
      </c>
      <c r="E135" s="15">
        <v>80000</v>
      </c>
      <c r="F135" s="31" t="s">
        <v>192</v>
      </c>
    </row>
    <row r="136" spans="1:6" ht="12.75">
      <c r="A136" s="29" t="s">
        <v>186</v>
      </c>
      <c r="B136" s="30" t="s">
        <v>193</v>
      </c>
      <c r="C136" s="15">
        <v>0</v>
      </c>
      <c r="D136" s="15">
        <v>10000</v>
      </c>
      <c r="E136" s="15">
        <v>10000</v>
      </c>
      <c r="F136" s="31" t="s">
        <v>194</v>
      </c>
    </row>
    <row r="137" spans="1:6" ht="12.75">
      <c r="A137" s="29"/>
      <c r="B137" s="30"/>
      <c r="C137" s="32">
        <f>SUM(C133:C136)</f>
        <v>0</v>
      </c>
      <c r="D137" s="32">
        <f>SUM(D133:D136)</f>
        <v>90000</v>
      </c>
      <c r="E137" s="32">
        <f>SUM(E133:E136)</f>
        <v>90000</v>
      </c>
      <c r="F137" s="31"/>
    </row>
    <row r="138" spans="3:5" ht="12.75">
      <c r="C138" s="44"/>
      <c r="D138" s="44"/>
      <c r="E138" s="44"/>
    </row>
    <row r="139" spans="3:5" ht="12.75" hidden="1">
      <c r="C139" s="44"/>
      <c r="D139" s="44"/>
      <c r="E139" s="44"/>
    </row>
    <row r="140" spans="3:5" ht="12.75" hidden="1">
      <c r="C140" s="44"/>
      <c r="D140" s="44"/>
      <c r="E140" s="44"/>
    </row>
    <row r="141" spans="3:5" ht="12.75" hidden="1">
      <c r="C141" s="44"/>
      <c r="D141" s="44"/>
      <c r="E141" s="44"/>
    </row>
    <row r="142" spans="3:5" ht="12.75" hidden="1">
      <c r="C142" s="44"/>
      <c r="D142" s="44"/>
      <c r="E142" s="44"/>
    </row>
    <row r="143" spans="3:5" ht="12.75" hidden="1">
      <c r="C143" s="44"/>
      <c r="D143" s="44"/>
      <c r="E143" s="44"/>
    </row>
    <row r="144" spans="3:5" ht="12.75" hidden="1">
      <c r="C144" s="44"/>
      <c r="D144" s="44"/>
      <c r="E144" s="44"/>
    </row>
    <row r="145" spans="3:5" ht="12.75" hidden="1">
      <c r="C145" s="44"/>
      <c r="D145" s="44"/>
      <c r="E145" s="44"/>
    </row>
    <row r="146" spans="3:5" ht="12.75" hidden="1">
      <c r="C146" s="44"/>
      <c r="D146" s="44"/>
      <c r="E146" s="44"/>
    </row>
    <row r="147" spans="3:5" ht="12.75" hidden="1">
      <c r="C147" s="44"/>
      <c r="D147" s="44"/>
      <c r="E147" s="44"/>
    </row>
    <row r="148" spans="3:5" ht="12.75" hidden="1">
      <c r="C148" s="44"/>
      <c r="D148" s="44"/>
      <c r="E148" s="44"/>
    </row>
    <row r="149" spans="3:5" ht="12.75" hidden="1">
      <c r="C149" s="44"/>
      <c r="D149" s="44"/>
      <c r="E149" s="44"/>
    </row>
    <row r="150" spans="3:5" ht="12.75" hidden="1">
      <c r="C150" s="44"/>
      <c r="D150" s="44"/>
      <c r="E150" s="44"/>
    </row>
    <row r="151" spans="3:5" ht="12.75">
      <c r="C151" s="44"/>
      <c r="D151" s="44"/>
      <c r="E151" s="44"/>
    </row>
    <row r="153" spans="1:3" ht="12.75">
      <c r="A153" s="43" t="s">
        <v>195</v>
      </c>
      <c r="C153" s="44"/>
    </row>
    <row r="154" spans="2:5" ht="12.75">
      <c r="B154" s="1" t="s">
        <v>1</v>
      </c>
      <c r="C154" s="27" t="s">
        <v>2</v>
      </c>
      <c r="D154" s="27" t="s">
        <v>3</v>
      </c>
      <c r="E154" s="44" t="s">
        <v>4</v>
      </c>
    </row>
    <row r="155" spans="1:5" ht="12.75">
      <c r="A155" s="43" t="s">
        <v>195</v>
      </c>
      <c r="B155" s="24" t="s">
        <v>196</v>
      </c>
      <c r="C155" s="25">
        <v>0</v>
      </c>
      <c r="D155" s="25">
        <v>200000</v>
      </c>
      <c r="E155" s="25">
        <v>200000</v>
      </c>
    </row>
    <row r="156" spans="3:5" ht="12.75">
      <c r="C156" s="44">
        <v>0</v>
      </c>
      <c r="D156" s="44">
        <v>200000</v>
      </c>
      <c r="E156" s="44">
        <v>200000</v>
      </c>
    </row>
    <row r="158" spans="1:6" ht="12.75">
      <c r="A158" s="1" t="s">
        <v>936</v>
      </c>
      <c r="B158" s="1" t="s">
        <v>1</v>
      </c>
      <c r="C158" s="27" t="s">
        <v>2</v>
      </c>
      <c r="D158" s="27" t="s">
        <v>3</v>
      </c>
      <c r="E158" s="27"/>
      <c r="F158" s="28" t="s">
        <v>5</v>
      </c>
    </row>
    <row r="159" spans="1:6" ht="12.75">
      <c r="A159" s="29" t="s">
        <v>197</v>
      </c>
      <c r="B159" s="30" t="s">
        <v>198</v>
      </c>
      <c r="C159" s="15">
        <v>0</v>
      </c>
      <c r="D159" s="15">
        <v>50000</v>
      </c>
      <c r="E159" s="15">
        <v>50000</v>
      </c>
      <c r="F159" s="31" t="s">
        <v>199</v>
      </c>
    </row>
    <row r="160" spans="1:6" ht="12.75">
      <c r="A160" s="29" t="s">
        <v>197</v>
      </c>
      <c r="B160" s="30" t="s">
        <v>200</v>
      </c>
      <c r="C160" s="15">
        <v>680000</v>
      </c>
      <c r="D160" s="15">
        <v>0</v>
      </c>
      <c r="E160" s="15">
        <v>680000</v>
      </c>
      <c r="F160" s="31" t="s">
        <v>201</v>
      </c>
    </row>
    <row r="161" spans="1:6" ht="12.75">
      <c r="A161" s="29" t="s">
        <v>197</v>
      </c>
      <c r="B161" s="30" t="s">
        <v>202</v>
      </c>
      <c r="C161" s="15">
        <v>0</v>
      </c>
      <c r="D161" s="15">
        <v>0</v>
      </c>
      <c r="E161" s="15">
        <v>0</v>
      </c>
      <c r="F161" s="31" t="s">
        <v>203</v>
      </c>
    </row>
    <row r="162" spans="1:6" ht="12.75">
      <c r="A162" s="29" t="s">
        <v>197</v>
      </c>
      <c r="B162" s="30" t="s">
        <v>204</v>
      </c>
      <c r="C162" s="15">
        <v>100000</v>
      </c>
      <c r="D162" s="15">
        <v>0</v>
      </c>
      <c r="E162" s="15">
        <v>100000</v>
      </c>
      <c r="F162" s="31" t="s">
        <v>205</v>
      </c>
    </row>
    <row r="163" spans="1:6" ht="12.75">
      <c r="A163" s="29" t="s">
        <v>197</v>
      </c>
      <c r="B163" s="30" t="s">
        <v>206</v>
      </c>
      <c r="C163" s="15">
        <v>0</v>
      </c>
      <c r="D163" s="15">
        <v>12000</v>
      </c>
      <c r="E163" s="15">
        <v>12000</v>
      </c>
      <c r="F163" s="31" t="s">
        <v>207</v>
      </c>
    </row>
    <row r="164" spans="1:6" ht="12.75">
      <c r="A164" s="29"/>
      <c r="B164" s="30"/>
      <c r="C164" s="32">
        <f>SUM(C159:C163)</f>
        <v>780000</v>
      </c>
      <c r="D164" s="32">
        <f>SUM(D159:D163)</f>
        <v>62000</v>
      </c>
      <c r="E164" s="32">
        <f>SUM(E159:E163)</f>
        <v>842000</v>
      </c>
      <c r="F164" s="31"/>
    </row>
    <row r="166" spans="1:6" ht="12.75">
      <c r="A166" s="29" t="s">
        <v>208</v>
      </c>
      <c r="B166" s="30" t="s">
        <v>209</v>
      </c>
      <c r="C166" s="15">
        <v>400000</v>
      </c>
      <c r="D166" s="15">
        <v>0</v>
      </c>
      <c r="E166" s="15">
        <v>400000</v>
      </c>
      <c r="F166" s="31" t="s">
        <v>210</v>
      </c>
    </row>
    <row r="167" spans="1:6" ht="12.75">
      <c r="A167" s="29" t="s">
        <v>208</v>
      </c>
      <c r="B167" s="30" t="s">
        <v>211</v>
      </c>
      <c r="C167" s="15">
        <v>0</v>
      </c>
      <c r="D167" s="15">
        <v>20000</v>
      </c>
      <c r="E167" s="15">
        <v>20000</v>
      </c>
      <c r="F167" s="31" t="s">
        <v>212</v>
      </c>
    </row>
    <row r="168" spans="1:6" ht="12.75">
      <c r="A168" s="29" t="s">
        <v>208</v>
      </c>
      <c r="B168" s="30" t="s">
        <v>213</v>
      </c>
      <c r="C168" s="15">
        <v>0</v>
      </c>
      <c r="D168" s="15">
        <v>50000</v>
      </c>
      <c r="E168" s="15">
        <v>50000</v>
      </c>
      <c r="F168" s="31" t="s">
        <v>214</v>
      </c>
    </row>
    <row r="169" spans="1:6" ht="12.75">
      <c r="A169" s="29" t="s">
        <v>208</v>
      </c>
      <c r="B169" s="30" t="s">
        <v>215</v>
      </c>
      <c r="C169" s="15">
        <v>0</v>
      </c>
      <c r="D169" s="15">
        <v>0</v>
      </c>
      <c r="E169" s="15">
        <v>0</v>
      </c>
      <c r="F169" s="31" t="s">
        <v>216</v>
      </c>
    </row>
    <row r="170" spans="1:6" ht="12.75">
      <c r="A170" s="29"/>
      <c r="B170" s="30"/>
      <c r="C170" s="32">
        <f>SUM(C166:C169)</f>
        <v>400000</v>
      </c>
      <c r="D170" s="32">
        <f>SUM(D166:D169)</f>
        <v>70000</v>
      </c>
      <c r="E170" s="32">
        <f>SUM(E166:E169)</f>
        <v>470000</v>
      </c>
      <c r="F170" s="31"/>
    </row>
    <row r="172" spans="1:6" ht="12.75">
      <c r="A172" s="29" t="s">
        <v>217</v>
      </c>
      <c r="B172" s="30" t="s">
        <v>218</v>
      </c>
      <c r="C172" s="15">
        <v>800000</v>
      </c>
      <c r="D172" s="15">
        <v>0</v>
      </c>
      <c r="E172" s="15">
        <v>800000</v>
      </c>
      <c r="F172" s="31" t="s">
        <v>219</v>
      </c>
    </row>
    <row r="173" spans="1:6" ht="12.75">
      <c r="A173" s="29" t="s">
        <v>217</v>
      </c>
      <c r="B173" s="30" t="s">
        <v>220</v>
      </c>
      <c r="C173" s="15">
        <v>0</v>
      </c>
      <c r="D173" s="15">
        <v>8000</v>
      </c>
      <c r="E173" s="15">
        <v>8000</v>
      </c>
      <c r="F173" s="31" t="s">
        <v>221</v>
      </c>
    </row>
    <row r="174" spans="1:6" ht="12.75">
      <c r="A174" s="29" t="s">
        <v>217</v>
      </c>
      <c r="B174" s="30" t="s">
        <v>222</v>
      </c>
      <c r="C174" s="15">
        <v>0</v>
      </c>
      <c r="D174" s="15">
        <v>0</v>
      </c>
      <c r="E174" s="15">
        <v>0</v>
      </c>
      <c r="F174" s="31" t="s">
        <v>223</v>
      </c>
    </row>
    <row r="175" spans="1:6" ht="12.75">
      <c r="A175" s="29" t="s">
        <v>217</v>
      </c>
      <c r="B175" s="30" t="s">
        <v>224</v>
      </c>
      <c r="C175" s="15">
        <v>0</v>
      </c>
      <c r="D175" s="15">
        <v>0</v>
      </c>
      <c r="E175" s="15">
        <v>0</v>
      </c>
      <c r="F175" s="31" t="s">
        <v>225</v>
      </c>
    </row>
    <row r="176" spans="1:6" ht="12.75">
      <c r="A176" s="29" t="s">
        <v>217</v>
      </c>
      <c r="B176" s="30" t="s">
        <v>226</v>
      </c>
      <c r="C176" s="15">
        <v>0</v>
      </c>
      <c r="D176" s="15">
        <v>0</v>
      </c>
      <c r="E176" s="15">
        <v>0</v>
      </c>
      <c r="F176" s="31" t="s">
        <v>227</v>
      </c>
    </row>
    <row r="177" spans="1:6" ht="12.75">
      <c r="A177" s="29" t="s">
        <v>217</v>
      </c>
      <c r="B177" s="30" t="s">
        <v>228</v>
      </c>
      <c r="C177" s="15">
        <v>0</v>
      </c>
      <c r="D177" s="15">
        <v>50000</v>
      </c>
      <c r="E177" s="15">
        <v>50000</v>
      </c>
      <c r="F177" s="31" t="s">
        <v>229</v>
      </c>
    </row>
    <row r="178" spans="1:6" ht="12.75">
      <c r="A178" s="29"/>
      <c r="B178" s="30"/>
      <c r="C178" s="32">
        <f>SUM(C172:C177)</f>
        <v>800000</v>
      </c>
      <c r="D178" s="32">
        <f>SUM(D172:D177)</f>
        <v>58000</v>
      </c>
      <c r="E178" s="32">
        <f>SUM(E172:E177)</f>
        <v>858000</v>
      </c>
      <c r="F178" s="31"/>
    </row>
    <row r="180" spans="1:6" ht="12.75">
      <c r="A180" s="29" t="s">
        <v>230</v>
      </c>
      <c r="B180" s="30" t="s">
        <v>231</v>
      </c>
      <c r="C180" s="15">
        <v>0</v>
      </c>
      <c r="D180" s="15">
        <v>0</v>
      </c>
      <c r="E180" s="15">
        <v>0</v>
      </c>
      <c r="F180" s="31" t="s">
        <v>232</v>
      </c>
    </row>
    <row r="181" spans="1:6" ht="12.75">
      <c r="A181" s="29" t="s">
        <v>230</v>
      </c>
      <c r="B181" s="30" t="s">
        <v>233</v>
      </c>
      <c r="C181" s="15">
        <v>1000000</v>
      </c>
      <c r="D181" s="15">
        <v>0</v>
      </c>
      <c r="E181" s="15">
        <v>1000000</v>
      </c>
      <c r="F181" s="31" t="s">
        <v>234</v>
      </c>
    </row>
    <row r="182" spans="1:6" ht="12.75">
      <c r="A182" s="29" t="s">
        <v>230</v>
      </c>
      <c r="B182" s="30" t="s">
        <v>235</v>
      </c>
      <c r="C182" s="15">
        <v>0</v>
      </c>
      <c r="D182" s="15">
        <v>0</v>
      </c>
      <c r="E182" s="15">
        <v>0</v>
      </c>
      <c r="F182" s="31" t="s">
        <v>236</v>
      </c>
    </row>
    <row r="183" spans="1:6" ht="12.75">
      <c r="A183" s="29" t="s">
        <v>230</v>
      </c>
      <c r="B183" s="30" t="s">
        <v>237</v>
      </c>
      <c r="C183" s="15">
        <v>0</v>
      </c>
      <c r="D183" s="15">
        <v>46000</v>
      </c>
      <c r="E183" s="15">
        <v>46000</v>
      </c>
      <c r="F183" s="31" t="s">
        <v>238</v>
      </c>
    </row>
    <row r="184" spans="1:6" ht="12.75">
      <c r="A184" s="29" t="s">
        <v>230</v>
      </c>
      <c r="B184" s="30" t="s">
        <v>239</v>
      </c>
      <c r="C184" s="15">
        <v>0</v>
      </c>
      <c r="D184" s="15">
        <v>50000</v>
      </c>
      <c r="E184" s="15">
        <v>50000</v>
      </c>
      <c r="F184" s="31" t="s">
        <v>240</v>
      </c>
    </row>
    <row r="185" spans="1:6" ht="12.75">
      <c r="A185" s="29"/>
      <c r="B185" s="30"/>
      <c r="C185" s="32">
        <f>SUM(C180:C184)</f>
        <v>1000000</v>
      </c>
      <c r="D185" s="32">
        <f>SUM(D180:D184)</f>
        <v>96000</v>
      </c>
      <c r="E185" s="32">
        <f>SUM(E180:E184)</f>
        <v>1096000</v>
      </c>
      <c r="F185" s="31"/>
    </row>
    <row r="186" spans="3:5" ht="12.75">
      <c r="C186" s="44"/>
      <c r="D186" s="44"/>
      <c r="E186" s="44"/>
    </row>
    <row r="187" spans="1:6" ht="12.75">
      <c r="A187" s="29" t="s">
        <v>241</v>
      </c>
      <c r="B187" s="30" t="s">
        <v>242</v>
      </c>
      <c r="C187" s="15">
        <v>0</v>
      </c>
      <c r="D187" s="15">
        <v>0</v>
      </c>
      <c r="E187" s="15">
        <v>0</v>
      </c>
      <c r="F187" s="31" t="s">
        <v>243</v>
      </c>
    </row>
    <row r="188" spans="1:6" ht="12.75">
      <c r="A188" s="29" t="s">
        <v>241</v>
      </c>
      <c r="B188" s="30" t="s">
        <v>244</v>
      </c>
      <c r="C188" s="15">
        <v>0</v>
      </c>
      <c r="D188" s="15">
        <v>0</v>
      </c>
      <c r="E188" s="15">
        <v>0</v>
      </c>
      <c r="F188" s="31" t="s">
        <v>245</v>
      </c>
    </row>
    <row r="189" spans="1:6" ht="12.75">
      <c r="A189" s="29" t="s">
        <v>241</v>
      </c>
      <c r="B189" s="30" t="s">
        <v>246</v>
      </c>
      <c r="C189" s="15">
        <v>0</v>
      </c>
      <c r="D189" s="15">
        <v>40000</v>
      </c>
      <c r="E189" s="15">
        <v>40000</v>
      </c>
      <c r="F189" s="31" t="s">
        <v>247</v>
      </c>
    </row>
    <row r="190" spans="1:6" ht="12.75">
      <c r="A190" s="29"/>
      <c r="B190" s="30"/>
      <c r="C190" s="32">
        <v>0</v>
      </c>
      <c r="D190" s="32">
        <f>SUM(D187:D189)</f>
        <v>40000</v>
      </c>
      <c r="E190" s="32">
        <f>SUM(E187:E189)</f>
        <v>40000</v>
      </c>
      <c r="F190" s="31"/>
    </row>
    <row r="191" spans="1:5" ht="12.75">
      <c r="A191" s="43" t="s">
        <v>195</v>
      </c>
      <c r="C191" s="44"/>
      <c r="E191" s="44"/>
    </row>
    <row r="192" spans="1:5" ht="12.75">
      <c r="A192" s="43" t="s">
        <v>936</v>
      </c>
      <c r="B192" s="1" t="s">
        <v>1</v>
      </c>
      <c r="C192" s="27" t="s">
        <v>2</v>
      </c>
      <c r="D192" s="27" t="s">
        <v>3</v>
      </c>
      <c r="E192" s="44" t="s">
        <v>4</v>
      </c>
    </row>
    <row r="193" spans="1:6" ht="12.75">
      <c r="A193" s="29" t="s">
        <v>248</v>
      </c>
      <c r="B193" s="30" t="s">
        <v>249</v>
      </c>
      <c r="C193" s="15">
        <v>700000</v>
      </c>
      <c r="D193" s="15">
        <v>0</v>
      </c>
      <c r="E193" s="15">
        <v>700000</v>
      </c>
      <c r="F193" s="31" t="s">
        <v>250</v>
      </c>
    </row>
    <row r="194" spans="1:6" ht="12.75">
      <c r="A194" s="29"/>
      <c r="B194" s="30"/>
      <c r="C194" s="32">
        <v>700000</v>
      </c>
      <c r="D194" s="32">
        <v>0</v>
      </c>
      <c r="E194" s="32">
        <v>700000</v>
      </c>
      <c r="F194" s="31"/>
    </row>
    <row r="196" spans="1:6" ht="12.75">
      <c r="A196" s="29" t="s">
        <v>251</v>
      </c>
      <c r="B196" s="30" t="s">
        <v>252</v>
      </c>
      <c r="C196" s="15">
        <v>440000</v>
      </c>
      <c r="D196" s="15">
        <v>0</v>
      </c>
      <c r="E196" s="15">
        <v>440000</v>
      </c>
      <c r="F196" s="31" t="s">
        <v>253</v>
      </c>
    </row>
    <row r="197" spans="1:6" ht="12.75">
      <c r="A197" s="29" t="s">
        <v>251</v>
      </c>
      <c r="B197" s="30" t="s">
        <v>254</v>
      </c>
      <c r="C197" s="15">
        <v>0</v>
      </c>
      <c r="D197" s="15">
        <v>0</v>
      </c>
      <c r="E197" s="15">
        <v>0</v>
      </c>
      <c r="F197" s="31" t="s">
        <v>255</v>
      </c>
    </row>
    <row r="198" spans="1:6" ht="12.75">
      <c r="A198" s="29" t="s">
        <v>251</v>
      </c>
      <c r="B198" s="30" t="s">
        <v>256</v>
      </c>
      <c r="C198" s="15">
        <v>0</v>
      </c>
      <c r="D198" s="15">
        <v>0</v>
      </c>
      <c r="E198" s="15">
        <v>0</v>
      </c>
      <c r="F198" s="31" t="s">
        <v>257</v>
      </c>
    </row>
    <row r="199" spans="1:6" ht="12.75">
      <c r="A199" s="29" t="s">
        <v>251</v>
      </c>
      <c r="B199" s="30" t="s">
        <v>258</v>
      </c>
      <c r="C199" s="15">
        <v>0</v>
      </c>
      <c r="D199" s="15">
        <v>95000</v>
      </c>
      <c r="E199" s="15">
        <v>95000</v>
      </c>
      <c r="F199" s="31" t="s">
        <v>259</v>
      </c>
    </row>
    <row r="200" spans="1:6" ht="12.75">
      <c r="A200" s="29" t="s">
        <v>251</v>
      </c>
      <c r="B200" s="30" t="s">
        <v>260</v>
      </c>
      <c r="C200" s="15">
        <v>0</v>
      </c>
      <c r="D200" s="15">
        <v>35000</v>
      </c>
      <c r="E200" s="15">
        <v>35000</v>
      </c>
      <c r="F200" s="31" t="s">
        <v>261</v>
      </c>
    </row>
    <row r="201" spans="1:6" ht="12.75">
      <c r="A201" s="29"/>
      <c r="B201" s="30"/>
      <c r="C201" s="32">
        <v>440000</v>
      </c>
      <c r="D201" s="32">
        <f>SUM(D199:D200)</f>
        <v>130000</v>
      </c>
      <c r="E201" s="32">
        <f>SUM(E196:E200)</f>
        <v>570000</v>
      </c>
      <c r="F201" s="31"/>
    </row>
    <row r="203" spans="1:6" ht="12.75">
      <c r="A203" s="29" t="s">
        <v>262</v>
      </c>
      <c r="B203" s="30" t="s">
        <v>263</v>
      </c>
      <c r="C203" s="15">
        <v>260000</v>
      </c>
      <c r="D203" s="15">
        <v>0</v>
      </c>
      <c r="E203" s="15">
        <v>260000</v>
      </c>
      <c r="F203" s="31" t="s">
        <v>264</v>
      </c>
    </row>
    <row r="204" spans="1:6" ht="12.75">
      <c r="A204" s="29" t="s">
        <v>262</v>
      </c>
      <c r="B204" s="30" t="s">
        <v>265</v>
      </c>
      <c r="C204" s="15">
        <v>0</v>
      </c>
      <c r="D204" s="15">
        <v>35000</v>
      </c>
      <c r="E204" s="15">
        <v>35000</v>
      </c>
      <c r="F204" s="31" t="s">
        <v>266</v>
      </c>
    </row>
    <row r="205" spans="1:6" ht="12.75">
      <c r="A205" s="29"/>
      <c r="B205" s="30"/>
      <c r="C205" s="32">
        <f>SUM(C203:C204)</f>
        <v>260000</v>
      </c>
      <c r="D205" s="32">
        <f>SUM(D203:D204)</f>
        <v>35000</v>
      </c>
      <c r="E205" s="32">
        <f>SUM(E203:E204)</f>
        <v>295000</v>
      </c>
      <c r="F205" s="31"/>
    </row>
    <row r="207" spans="1:6" ht="12.75">
      <c r="A207" s="29" t="s">
        <v>267</v>
      </c>
      <c r="B207" s="30" t="s">
        <v>268</v>
      </c>
      <c r="C207" s="15">
        <v>0</v>
      </c>
      <c r="D207" s="15">
        <v>0</v>
      </c>
      <c r="E207" s="15">
        <v>0</v>
      </c>
      <c r="F207" s="31" t="s">
        <v>269</v>
      </c>
    </row>
    <row r="208" spans="1:6" ht="12.75">
      <c r="A208" s="29" t="s">
        <v>267</v>
      </c>
      <c r="B208" s="30" t="s">
        <v>270</v>
      </c>
      <c r="C208" s="15">
        <v>0</v>
      </c>
      <c r="D208" s="15">
        <v>88000</v>
      </c>
      <c r="E208" s="15">
        <v>88000</v>
      </c>
      <c r="F208" s="31" t="s">
        <v>271</v>
      </c>
    </row>
    <row r="209" spans="1:6" ht="12.75">
      <c r="A209" s="29" t="s">
        <v>267</v>
      </c>
      <c r="B209" s="30" t="s">
        <v>272</v>
      </c>
      <c r="C209" s="15">
        <v>0</v>
      </c>
      <c r="D209" s="15">
        <v>31000</v>
      </c>
      <c r="E209" s="15">
        <v>31000</v>
      </c>
      <c r="F209" s="31" t="s">
        <v>273</v>
      </c>
    </row>
    <row r="210" spans="1:6" ht="12.75">
      <c r="A210" s="29"/>
      <c r="B210" s="30"/>
      <c r="C210" s="32">
        <v>0</v>
      </c>
      <c r="D210" s="32">
        <f>SUM(D207:D209)</f>
        <v>119000</v>
      </c>
      <c r="E210" s="32">
        <f>SUM(E207:E209)</f>
        <v>119000</v>
      </c>
      <c r="F210" s="31"/>
    </row>
    <row r="212" spans="1:6" ht="12.75">
      <c r="A212" s="29" t="s">
        <v>274</v>
      </c>
      <c r="B212" s="30" t="s">
        <v>275</v>
      </c>
      <c r="C212" s="15">
        <v>0</v>
      </c>
      <c r="D212" s="15">
        <v>0</v>
      </c>
      <c r="E212" s="15">
        <v>0</v>
      </c>
      <c r="F212" s="31" t="s">
        <v>276</v>
      </c>
    </row>
    <row r="213" spans="1:6" ht="12.75">
      <c r="A213" s="29" t="s">
        <v>274</v>
      </c>
      <c r="B213" s="30" t="s">
        <v>277</v>
      </c>
      <c r="C213" s="15">
        <v>0</v>
      </c>
      <c r="D213" s="15">
        <v>0</v>
      </c>
      <c r="E213" s="15">
        <v>0</v>
      </c>
      <c r="F213" s="31" t="s">
        <v>278</v>
      </c>
    </row>
    <row r="214" spans="1:6" ht="12.75">
      <c r="A214" s="29" t="s">
        <v>274</v>
      </c>
      <c r="B214" s="30" t="s">
        <v>279</v>
      </c>
      <c r="C214" s="15">
        <v>0</v>
      </c>
      <c r="D214" s="15">
        <v>0</v>
      </c>
      <c r="E214" s="15">
        <v>0</v>
      </c>
      <c r="F214" s="31" t="s">
        <v>280</v>
      </c>
    </row>
    <row r="215" spans="1:6" ht="12.75">
      <c r="A215" s="29" t="s">
        <v>274</v>
      </c>
      <c r="B215" s="30" t="s">
        <v>281</v>
      </c>
      <c r="C215" s="15">
        <v>0</v>
      </c>
      <c r="D215" s="15">
        <v>0</v>
      </c>
      <c r="E215" s="15">
        <v>0</v>
      </c>
      <c r="F215" s="31" t="s">
        <v>282</v>
      </c>
    </row>
    <row r="216" spans="1:6" ht="12.75">
      <c r="A216" s="29" t="s">
        <v>274</v>
      </c>
      <c r="B216" s="30" t="s">
        <v>283</v>
      </c>
      <c r="C216" s="15">
        <v>0</v>
      </c>
      <c r="D216" s="15">
        <v>0</v>
      </c>
      <c r="E216" s="15">
        <v>0</v>
      </c>
      <c r="F216" s="31" t="s">
        <v>284</v>
      </c>
    </row>
    <row r="217" spans="1:6" ht="12.75">
      <c r="A217" s="29" t="s">
        <v>274</v>
      </c>
      <c r="B217" s="30" t="s">
        <v>285</v>
      </c>
      <c r="C217" s="15">
        <v>0</v>
      </c>
      <c r="D217" s="15">
        <v>0</v>
      </c>
      <c r="E217" s="15">
        <v>0</v>
      </c>
      <c r="F217" s="31" t="s">
        <v>286</v>
      </c>
    </row>
    <row r="218" spans="1:6" ht="12.75">
      <c r="A218" s="29" t="s">
        <v>274</v>
      </c>
      <c r="B218" s="30" t="s">
        <v>287</v>
      </c>
      <c r="C218" s="15">
        <v>0</v>
      </c>
      <c r="D218" s="15">
        <v>0</v>
      </c>
      <c r="E218" s="15">
        <v>0</v>
      </c>
      <c r="F218" s="31" t="s">
        <v>288</v>
      </c>
    </row>
    <row r="219" spans="1:6" ht="12.75">
      <c r="A219" s="29" t="s">
        <v>274</v>
      </c>
      <c r="B219" s="30" t="s">
        <v>289</v>
      </c>
      <c r="C219" s="15">
        <v>0</v>
      </c>
      <c r="D219" s="15">
        <v>0</v>
      </c>
      <c r="E219" s="15">
        <v>0</v>
      </c>
      <c r="F219" s="31" t="s">
        <v>290</v>
      </c>
    </row>
    <row r="220" spans="1:6" ht="12.75">
      <c r="A220" s="29" t="s">
        <v>274</v>
      </c>
      <c r="B220" s="30" t="s">
        <v>291</v>
      </c>
      <c r="C220" s="15">
        <v>0</v>
      </c>
      <c r="D220" s="15">
        <v>0</v>
      </c>
      <c r="E220" s="15">
        <v>0</v>
      </c>
      <c r="F220" s="31" t="s">
        <v>292</v>
      </c>
    </row>
    <row r="221" spans="1:6" ht="12.75">
      <c r="A221" s="29"/>
      <c r="B221" s="30"/>
      <c r="C221" s="32">
        <f>SUM(C212:C220)</f>
        <v>0</v>
      </c>
      <c r="D221" s="32">
        <f>SUM(D212:D220)</f>
        <v>0</v>
      </c>
      <c r="E221" s="32">
        <f>SUM(E212:E220)</f>
        <v>0</v>
      </c>
      <c r="F221" s="31"/>
    </row>
    <row r="222" spans="3:5" ht="12.75">
      <c r="C222" s="44"/>
      <c r="D222" s="44"/>
      <c r="E222" s="44"/>
    </row>
    <row r="223" spans="1:6" ht="12.75">
      <c r="A223" s="29" t="s">
        <v>293</v>
      </c>
      <c r="B223" s="30" t="s">
        <v>294</v>
      </c>
      <c r="C223" s="15">
        <v>0</v>
      </c>
      <c r="D223" s="15">
        <v>61000</v>
      </c>
      <c r="E223" s="15">
        <v>61000</v>
      </c>
      <c r="F223" s="31" t="s">
        <v>295</v>
      </c>
    </row>
    <row r="224" spans="1:6" ht="12.75">
      <c r="A224" s="29"/>
      <c r="B224" s="30"/>
      <c r="C224" s="32">
        <v>0</v>
      </c>
      <c r="D224" s="32">
        <v>61000</v>
      </c>
      <c r="E224" s="32">
        <v>61000</v>
      </c>
      <c r="F224" s="31"/>
    </row>
    <row r="226" ht="12.75" hidden="1"/>
    <row r="227" ht="12.75" hidden="1"/>
    <row r="229" spans="1:5" ht="12.75">
      <c r="A229" s="43" t="s">
        <v>195</v>
      </c>
      <c r="C229" s="44"/>
      <c r="E229" s="44"/>
    </row>
    <row r="230" spans="1:5" ht="12.75">
      <c r="A230" s="43" t="s">
        <v>936</v>
      </c>
      <c r="B230" s="1" t="s">
        <v>1</v>
      </c>
      <c r="C230" s="27" t="s">
        <v>2</v>
      </c>
      <c r="D230" s="27" t="s">
        <v>3</v>
      </c>
      <c r="E230" s="44" t="s">
        <v>4</v>
      </c>
    </row>
    <row r="231" spans="1:6" ht="12.75">
      <c r="A231" s="29" t="s">
        <v>296</v>
      </c>
      <c r="B231" s="30" t="s">
        <v>297</v>
      </c>
      <c r="C231" s="15">
        <v>1199000</v>
      </c>
      <c r="D231" s="15">
        <v>0</v>
      </c>
      <c r="E231" s="15">
        <v>1199000</v>
      </c>
      <c r="F231" s="31" t="s">
        <v>298</v>
      </c>
    </row>
    <row r="232" spans="1:6" ht="12.75">
      <c r="A232" s="29" t="s">
        <v>296</v>
      </c>
      <c r="B232" s="30" t="s">
        <v>299</v>
      </c>
      <c r="C232" s="15">
        <v>0</v>
      </c>
      <c r="D232" s="15">
        <v>0</v>
      </c>
      <c r="E232" s="15">
        <v>0</v>
      </c>
      <c r="F232" s="31" t="s">
        <v>300</v>
      </c>
    </row>
    <row r="233" spans="1:6" ht="12.75">
      <c r="A233" s="29" t="s">
        <v>296</v>
      </c>
      <c r="B233" s="30" t="s">
        <v>301</v>
      </c>
      <c r="C233" s="15">
        <v>352000</v>
      </c>
      <c r="D233" s="15">
        <v>0</v>
      </c>
      <c r="E233" s="15">
        <v>352000</v>
      </c>
      <c r="F233" s="31" t="s">
        <v>302</v>
      </c>
    </row>
    <row r="234" spans="1:6" ht="12.75">
      <c r="A234" s="29"/>
      <c r="B234" s="30"/>
      <c r="C234" s="32">
        <f>SUM(C231:C233)</f>
        <v>1551000</v>
      </c>
      <c r="D234" s="32">
        <f>SUM(D231:D233)</f>
        <v>0</v>
      </c>
      <c r="E234" s="32">
        <f>SUM(E231:E233)</f>
        <v>1551000</v>
      </c>
      <c r="F234" s="31"/>
    </row>
    <row r="235" spans="3:5" ht="12.75">
      <c r="C235" s="44"/>
      <c r="D235" s="44"/>
      <c r="E235" s="44"/>
    </row>
    <row r="237" spans="1:6" ht="12.75">
      <c r="A237" s="29" t="s">
        <v>303</v>
      </c>
      <c r="B237" s="30" t="s">
        <v>304</v>
      </c>
      <c r="C237" s="15">
        <v>0</v>
      </c>
      <c r="D237" s="15">
        <v>0</v>
      </c>
      <c r="E237" s="15">
        <v>0</v>
      </c>
      <c r="F237" s="31" t="s">
        <v>305</v>
      </c>
    </row>
    <row r="238" spans="1:6" ht="12.75">
      <c r="A238" s="29"/>
      <c r="B238" s="30"/>
      <c r="C238" s="32">
        <v>0</v>
      </c>
      <c r="D238" s="32">
        <v>0</v>
      </c>
      <c r="E238" s="32">
        <v>0</v>
      </c>
      <c r="F238" s="31"/>
    </row>
    <row r="239" spans="3:5" ht="12.75">
      <c r="C239" s="44"/>
      <c r="D239" s="44"/>
      <c r="E239" s="44"/>
    </row>
    <row r="240" spans="3:5" ht="12.75" hidden="1">
      <c r="C240" s="44"/>
      <c r="D240" s="44"/>
      <c r="E240" s="44"/>
    </row>
    <row r="241" spans="3:5" ht="12.75" hidden="1">
      <c r="C241" s="44"/>
      <c r="D241" s="44"/>
      <c r="E241" s="44"/>
    </row>
    <row r="242" spans="3:5" ht="12.75" hidden="1">
      <c r="C242" s="44"/>
      <c r="D242" s="44"/>
      <c r="E242" s="44"/>
    </row>
    <row r="243" spans="3:5" ht="12.75" hidden="1">
      <c r="C243" s="44"/>
      <c r="D243" s="44"/>
      <c r="E243" s="44"/>
    </row>
    <row r="244" spans="3:5" ht="12.75" hidden="1">
      <c r="C244" s="44"/>
      <c r="D244" s="44"/>
      <c r="E244" s="44"/>
    </row>
    <row r="245" spans="3:5" ht="12.75" hidden="1">
      <c r="C245" s="44"/>
      <c r="D245" s="44"/>
      <c r="E245" s="44"/>
    </row>
    <row r="246" spans="3:5" ht="12.75" hidden="1">
      <c r="C246" s="44"/>
      <c r="D246" s="44"/>
      <c r="E246" s="44"/>
    </row>
    <row r="247" spans="3:5" ht="12.75" hidden="1">
      <c r="C247" s="44"/>
      <c r="D247" s="44"/>
      <c r="E247" s="44"/>
    </row>
    <row r="248" spans="3:5" ht="12.75" hidden="1">
      <c r="C248" s="44"/>
      <c r="D248" s="44"/>
      <c r="E248" s="44"/>
    </row>
    <row r="249" spans="3:5" ht="12.75" hidden="1">
      <c r="C249" s="44"/>
      <c r="D249" s="44"/>
      <c r="E249" s="44"/>
    </row>
    <row r="250" spans="3:5" ht="12.75" hidden="1">
      <c r="C250" s="44"/>
      <c r="D250" s="44"/>
      <c r="E250" s="44"/>
    </row>
    <row r="251" spans="3:5" ht="12.75" hidden="1">
      <c r="C251" s="44"/>
      <c r="D251" s="44"/>
      <c r="E251" s="44"/>
    </row>
    <row r="252" spans="3:5" ht="12.75" hidden="1">
      <c r="C252" s="44"/>
      <c r="D252" s="44"/>
      <c r="E252" s="44"/>
    </row>
    <row r="253" spans="3:5" ht="12.75" hidden="1">
      <c r="C253" s="44"/>
      <c r="D253" s="44"/>
      <c r="E253" s="44"/>
    </row>
    <row r="254" spans="3:5" ht="12.75" hidden="1">
      <c r="C254" s="44"/>
      <c r="D254" s="44"/>
      <c r="E254" s="44"/>
    </row>
    <row r="255" spans="3:5" ht="12.75" hidden="1">
      <c r="C255" s="44"/>
      <c r="D255" s="44"/>
      <c r="E255" s="44"/>
    </row>
    <row r="256" spans="3:5" ht="12.75" hidden="1">
      <c r="C256" s="44"/>
      <c r="D256" s="44"/>
      <c r="E256" s="44"/>
    </row>
    <row r="257" spans="3:5" ht="12.75" hidden="1">
      <c r="C257" s="44"/>
      <c r="D257" s="44"/>
      <c r="E257" s="44"/>
    </row>
    <row r="258" spans="3:5" ht="12.75" hidden="1">
      <c r="C258" s="44"/>
      <c r="D258" s="44"/>
      <c r="E258" s="44"/>
    </row>
    <row r="259" spans="3:5" ht="12.75" hidden="1">
      <c r="C259" s="44"/>
      <c r="D259" s="44"/>
      <c r="E259" s="44"/>
    </row>
    <row r="260" spans="3:5" ht="12.75" hidden="1">
      <c r="C260" s="44"/>
      <c r="D260" s="44"/>
      <c r="E260" s="44"/>
    </row>
    <row r="261" spans="3:5" ht="12.75" hidden="1">
      <c r="C261" s="44"/>
      <c r="D261" s="44"/>
      <c r="E261" s="44"/>
    </row>
    <row r="262" spans="3:5" ht="12.75" hidden="1">
      <c r="C262" s="44"/>
      <c r="D262" s="44"/>
      <c r="E262" s="44"/>
    </row>
    <row r="263" spans="3:5" ht="12.75" hidden="1">
      <c r="C263" s="44"/>
      <c r="D263" s="44"/>
      <c r="E263" s="44"/>
    </row>
    <row r="264" spans="3:5" ht="12.75" hidden="1">
      <c r="C264" s="44"/>
      <c r="D264" s="44"/>
      <c r="E264" s="44"/>
    </row>
    <row r="265" spans="3:5" ht="12.75" hidden="1">
      <c r="C265" s="44"/>
      <c r="D265" s="44"/>
      <c r="E265" s="44"/>
    </row>
    <row r="266" spans="3:5" ht="12.75">
      <c r="C266" s="44"/>
      <c r="D266" s="44"/>
      <c r="E266" s="44"/>
    </row>
    <row r="267" spans="3:5" ht="12.75">
      <c r="C267" s="44"/>
      <c r="D267" s="44"/>
      <c r="E267" s="44"/>
    </row>
    <row r="268" spans="1:3" ht="12.75">
      <c r="A268" s="43" t="s">
        <v>306</v>
      </c>
      <c r="C268" s="44"/>
    </row>
    <row r="269" spans="2:6" ht="12.75">
      <c r="B269" s="1" t="s">
        <v>1</v>
      </c>
      <c r="C269" s="27" t="s">
        <v>2</v>
      </c>
      <c r="D269" s="27" t="s">
        <v>3</v>
      </c>
      <c r="E269" s="27"/>
      <c r="F269" s="28" t="s">
        <v>5</v>
      </c>
    </row>
    <row r="270" spans="1:6" ht="12.75">
      <c r="A270" s="43" t="s">
        <v>306</v>
      </c>
      <c r="B270" s="24" t="s">
        <v>307</v>
      </c>
      <c r="C270" s="25">
        <v>0</v>
      </c>
      <c r="D270" s="25">
        <v>200000</v>
      </c>
      <c r="E270" s="25">
        <v>200000</v>
      </c>
      <c r="F270" s="26" t="s">
        <v>308</v>
      </c>
    </row>
    <row r="271" spans="3:5" ht="12.75">
      <c r="C271" s="44">
        <v>0</v>
      </c>
      <c r="D271" s="44">
        <v>200000</v>
      </c>
      <c r="E271" s="44">
        <v>200000</v>
      </c>
    </row>
    <row r="272" spans="1:2" ht="12.75">
      <c r="A272" s="1" t="s">
        <v>0</v>
      </c>
      <c r="B272" s="1" t="s">
        <v>1</v>
      </c>
    </row>
    <row r="273" spans="1:6" ht="12.75">
      <c r="A273" s="29" t="s">
        <v>309</v>
      </c>
      <c r="B273" s="30" t="s">
        <v>310</v>
      </c>
      <c r="C273" s="15">
        <v>0</v>
      </c>
      <c r="D273" s="45">
        <v>140000</v>
      </c>
      <c r="E273" s="15">
        <v>140000</v>
      </c>
      <c r="F273" s="31" t="s">
        <v>311</v>
      </c>
    </row>
    <row r="274" spans="1:6" ht="12.75">
      <c r="A274" s="29" t="s">
        <v>309</v>
      </c>
      <c r="B274" s="30" t="s">
        <v>312</v>
      </c>
      <c r="C274" s="15">
        <v>0</v>
      </c>
      <c r="D274" s="45">
        <v>0</v>
      </c>
      <c r="E274" s="15">
        <v>0</v>
      </c>
      <c r="F274" s="31" t="s">
        <v>313</v>
      </c>
    </row>
    <row r="275" spans="1:6" ht="12.75">
      <c r="A275" s="29" t="s">
        <v>309</v>
      </c>
      <c r="B275" s="30" t="s">
        <v>314</v>
      </c>
      <c r="C275" s="15">
        <v>0</v>
      </c>
      <c r="D275" s="45">
        <v>50000</v>
      </c>
      <c r="E275" s="15">
        <v>50000</v>
      </c>
      <c r="F275" s="31" t="s">
        <v>315</v>
      </c>
    </row>
    <row r="276" spans="1:6" ht="12.75">
      <c r="A276" s="29"/>
      <c r="B276" s="30"/>
      <c r="C276" s="32">
        <v>0</v>
      </c>
      <c r="D276" s="32">
        <f>SUM(D273:D275)</f>
        <v>190000</v>
      </c>
      <c r="E276" s="32">
        <f>SUM(E273:E275)</f>
        <v>190000</v>
      </c>
      <c r="F276" s="31"/>
    </row>
    <row r="278" spans="1:6" ht="12.75">
      <c r="A278" s="29" t="s">
        <v>316</v>
      </c>
      <c r="B278" s="30" t="s">
        <v>317</v>
      </c>
      <c r="C278" s="15">
        <v>0</v>
      </c>
      <c r="D278" s="15">
        <v>0</v>
      </c>
      <c r="E278" s="15">
        <v>0</v>
      </c>
      <c r="F278" s="31" t="s">
        <v>318</v>
      </c>
    </row>
    <row r="279" spans="1:6" ht="12.75">
      <c r="A279" s="29" t="s">
        <v>316</v>
      </c>
      <c r="B279" s="30" t="s">
        <v>319</v>
      </c>
      <c r="C279" s="15">
        <v>0</v>
      </c>
      <c r="D279" s="15">
        <v>52000</v>
      </c>
      <c r="E279" s="15">
        <v>52000</v>
      </c>
      <c r="F279" s="31" t="s">
        <v>320</v>
      </c>
    </row>
    <row r="280" spans="1:6" ht="12.75">
      <c r="A280" s="29" t="s">
        <v>316</v>
      </c>
      <c r="B280" s="30" t="s">
        <v>321</v>
      </c>
      <c r="C280" s="15">
        <v>0</v>
      </c>
      <c r="D280" s="15">
        <v>53000</v>
      </c>
      <c r="E280" s="15">
        <v>53000</v>
      </c>
      <c r="F280" s="31" t="s">
        <v>322</v>
      </c>
    </row>
    <row r="281" spans="1:6" s="26" customFormat="1" ht="12.75">
      <c r="A281" s="32" t="s">
        <v>316</v>
      </c>
      <c r="B281" s="15" t="s">
        <v>323</v>
      </c>
      <c r="C281" s="15">
        <v>0</v>
      </c>
      <c r="D281" s="15">
        <v>0</v>
      </c>
      <c r="E281" s="15">
        <v>0</v>
      </c>
      <c r="F281" s="31" t="s">
        <v>324</v>
      </c>
    </row>
    <row r="282" spans="1:6" ht="12.75">
      <c r="A282" s="29" t="s">
        <v>316</v>
      </c>
      <c r="B282" s="30" t="s">
        <v>325</v>
      </c>
      <c r="C282" s="15">
        <v>0</v>
      </c>
      <c r="D282" s="15">
        <v>50000</v>
      </c>
      <c r="E282" s="15">
        <v>50000</v>
      </c>
      <c r="F282" s="31" t="s">
        <v>326</v>
      </c>
    </row>
    <row r="283" spans="1:6" ht="12.75">
      <c r="A283" s="29"/>
      <c r="B283" s="30"/>
      <c r="C283" s="32">
        <f>SUM(C279:C282)</f>
        <v>0</v>
      </c>
      <c r="D283" s="32">
        <f>SUM(D279:D282)</f>
        <v>155000</v>
      </c>
      <c r="E283" s="32">
        <f>SUM(E278:E282)</f>
        <v>155000</v>
      </c>
      <c r="F283" s="31"/>
    </row>
    <row r="285" spans="1:6" ht="12.75">
      <c r="A285" s="29" t="s">
        <v>327</v>
      </c>
      <c r="B285" s="30" t="s">
        <v>328</v>
      </c>
      <c r="C285" s="15">
        <v>720000</v>
      </c>
      <c r="D285" s="15">
        <v>0</v>
      </c>
      <c r="E285" s="15">
        <v>720000</v>
      </c>
      <c r="F285" s="31" t="s">
        <v>329</v>
      </c>
    </row>
    <row r="286" spans="1:6" ht="12.75">
      <c r="A286" s="29" t="s">
        <v>327</v>
      </c>
      <c r="B286" s="30" t="s">
        <v>330</v>
      </c>
      <c r="C286" s="15">
        <v>0</v>
      </c>
      <c r="D286" s="15">
        <v>88000</v>
      </c>
      <c r="E286" s="15">
        <v>88000</v>
      </c>
      <c r="F286" s="31" t="s">
        <v>331</v>
      </c>
    </row>
    <row r="287" spans="1:6" ht="12.75">
      <c r="A287" s="29" t="s">
        <v>327</v>
      </c>
      <c r="B287" s="30" t="s">
        <v>332</v>
      </c>
      <c r="C287" s="15">
        <v>0</v>
      </c>
      <c r="D287" s="15">
        <v>0</v>
      </c>
      <c r="E287" s="15">
        <v>0</v>
      </c>
      <c r="F287" s="31" t="s">
        <v>333</v>
      </c>
    </row>
    <row r="288" spans="1:6" ht="12.75">
      <c r="A288" s="29" t="s">
        <v>327</v>
      </c>
      <c r="B288" s="30" t="s">
        <v>334</v>
      </c>
      <c r="C288" s="15">
        <v>0</v>
      </c>
      <c r="D288" s="15">
        <v>50000</v>
      </c>
      <c r="E288" s="15">
        <v>50000</v>
      </c>
      <c r="F288" s="31" t="s">
        <v>335</v>
      </c>
    </row>
    <row r="289" spans="1:6" ht="12.75">
      <c r="A289" s="29"/>
      <c r="B289" s="30"/>
      <c r="C289" s="32">
        <f>SUM(C285:C288)</f>
        <v>720000</v>
      </c>
      <c r="D289" s="32">
        <f>SUM(D285:D288)</f>
        <v>138000</v>
      </c>
      <c r="E289" s="32">
        <f>SUM(E285:E288)</f>
        <v>858000</v>
      </c>
      <c r="F289" s="31"/>
    </row>
    <row r="291" spans="1:6" ht="12.75">
      <c r="A291" s="29" t="s">
        <v>336</v>
      </c>
      <c r="B291" s="30" t="s">
        <v>200</v>
      </c>
      <c r="C291" s="15">
        <v>0</v>
      </c>
      <c r="D291" s="15">
        <v>0</v>
      </c>
      <c r="E291" s="15">
        <v>0</v>
      </c>
      <c r="F291" s="31" t="s">
        <v>337</v>
      </c>
    </row>
    <row r="292" spans="1:6" ht="12.75">
      <c r="A292" s="29"/>
      <c r="B292" s="30"/>
      <c r="C292" s="32">
        <v>0</v>
      </c>
      <c r="D292" s="32">
        <v>0</v>
      </c>
      <c r="E292" s="32">
        <v>0</v>
      </c>
      <c r="F292" s="31"/>
    </row>
    <row r="294" spans="1:6" ht="12.75">
      <c r="A294" s="29" t="s">
        <v>338</v>
      </c>
      <c r="B294" s="30" t="s">
        <v>339</v>
      </c>
      <c r="C294" s="15">
        <v>295000</v>
      </c>
      <c r="D294" s="15">
        <v>0</v>
      </c>
      <c r="E294" s="15">
        <v>295000</v>
      </c>
      <c r="F294" s="31" t="s">
        <v>340</v>
      </c>
    </row>
    <row r="295" spans="1:6" ht="12.75">
      <c r="A295" s="29" t="s">
        <v>338</v>
      </c>
      <c r="B295" s="30" t="s">
        <v>341</v>
      </c>
      <c r="C295" s="15">
        <v>400000</v>
      </c>
      <c r="D295" s="15">
        <v>0</v>
      </c>
      <c r="E295" s="15">
        <v>400000</v>
      </c>
      <c r="F295" s="31" t="s">
        <v>342</v>
      </c>
    </row>
    <row r="296" spans="1:6" ht="12.75">
      <c r="A296" s="29" t="s">
        <v>338</v>
      </c>
      <c r="B296" s="30" t="s">
        <v>343</v>
      </c>
      <c r="C296" s="15">
        <v>0</v>
      </c>
      <c r="D296" s="15">
        <v>31000</v>
      </c>
      <c r="E296" s="15">
        <v>31000</v>
      </c>
      <c r="F296" s="31" t="s">
        <v>344</v>
      </c>
    </row>
    <row r="297" spans="1:6" ht="12.75">
      <c r="A297" s="29" t="s">
        <v>338</v>
      </c>
      <c r="B297" s="30" t="s">
        <v>345</v>
      </c>
      <c r="C297" s="15">
        <v>0</v>
      </c>
      <c r="D297" s="15">
        <v>25000</v>
      </c>
      <c r="E297" s="15">
        <v>25000</v>
      </c>
      <c r="F297" s="31" t="s">
        <v>346</v>
      </c>
    </row>
    <row r="298" spans="1:6" ht="12.75">
      <c r="A298" s="29"/>
      <c r="B298" s="30"/>
      <c r="C298" s="32">
        <f>SUM(C294:C297)</f>
        <v>695000</v>
      </c>
      <c r="D298" s="32">
        <f>SUM(D294:D297)</f>
        <v>56000</v>
      </c>
      <c r="E298" s="32">
        <f>SUM(E294:E297)</f>
        <v>751000</v>
      </c>
      <c r="F298" s="31"/>
    </row>
    <row r="300" spans="1:6" ht="12.75">
      <c r="A300" s="29" t="s">
        <v>347</v>
      </c>
      <c r="B300" s="30" t="s">
        <v>348</v>
      </c>
      <c r="C300" s="15">
        <v>700000</v>
      </c>
      <c r="D300" s="15">
        <v>0</v>
      </c>
      <c r="E300" s="15">
        <v>700000</v>
      </c>
      <c r="F300" s="31" t="s">
        <v>349</v>
      </c>
    </row>
    <row r="301" spans="1:6" ht="12.75">
      <c r="A301" s="29"/>
      <c r="B301" s="30"/>
      <c r="C301" s="32">
        <v>700000</v>
      </c>
      <c r="D301" s="32">
        <v>0</v>
      </c>
      <c r="E301" s="32">
        <v>700000</v>
      </c>
      <c r="F301" s="31"/>
    </row>
    <row r="303" spans="1:6" ht="12.75">
      <c r="A303" s="29" t="s">
        <v>350</v>
      </c>
      <c r="B303" s="30" t="s">
        <v>351</v>
      </c>
      <c r="C303" s="15">
        <v>1198000</v>
      </c>
      <c r="D303" s="15">
        <v>0</v>
      </c>
      <c r="E303" s="15">
        <v>1198000</v>
      </c>
      <c r="F303" s="31" t="s">
        <v>352</v>
      </c>
    </row>
    <row r="304" spans="1:7" ht="12.75">
      <c r="A304" s="29"/>
      <c r="B304" s="30"/>
      <c r="C304" s="32">
        <v>1198000</v>
      </c>
      <c r="D304" s="32">
        <v>0</v>
      </c>
      <c r="E304" s="32">
        <v>1198000</v>
      </c>
      <c r="F304" s="31"/>
      <c r="G304" s="26"/>
    </row>
    <row r="305" spans="3:5" ht="12.75">
      <c r="C305" s="44"/>
      <c r="D305" s="44"/>
      <c r="E305" s="44"/>
    </row>
    <row r="306" spans="1:3" ht="12.75">
      <c r="A306" s="43" t="s">
        <v>353</v>
      </c>
      <c r="C306" s="44"/>
    </row>
    <row r="307" spans="2:6" ht="12.75">
      <c r="B307" s="1" t="s">
        <v>1</v>
      </c>
      <c r="C307" s="27" t="s">
        <v>2</v>
      </c>
      <c r="D307" s="27" t="s">
        <v>3</v>
      </c>
      <c r="E307" s="27"/>
      <c r="F307" s="28" t="s">
        <v>5</v>
      </c>
    </row>
    <row r="308" spans="1:6" ht="12.75">
      <c r="A308" s="43" t="s">
        <v>353</v>
      </c>
      <c r="B308" s="24" t="s">
        <v>354</v>
      </c>
      <c r="C308" s="25">
        <v>0</v>
      </c>
      <c r="D308" s="25">
        <v>200000</v>
      </c>
      <c r="E308" s="25">
        <v>200000</v>
      </c>
      <c r="F308" s="26" t="s">
        <v>355</v>
      </c>
    </row>
    <row r="309" spans="3:5" ht="12.75">
      <c r="C309" s="44">
        <v>0</v>
      </c>
      <c r="D309" s="44">
        <v>200000</v>
      </c>
      <c r="E309" s="44">
        <v>200000</v>
      </c>
    </row>
    <row r="310" spans="1:2" ht="12.75">
      <c r="A310" s="1" t="s">
        <v>0</v>
      </c>
      <c r="B310" s="1" t="s">
        <v>1</v>
      </c>
    </row>
    <row r="311" spans="1:6" ht="12.75">
      <c r="A311" s="29" t="s">
        <v>356</v>
      </c>
      <c r="B311" s="30" t="s">
        <v>357</v>
      </c>
      <c r="C311" s="15">
        <v>0</v>
      </c>
      <c r="D311" s="15">
        <v>0</v>
      </c>
      <c r="E311" s="15">
        <v>0</v>
      </c>
      <c r="F311" s="31" t="s">
        <v>358</v>
      </c>
    </row>
    <row r="312" spans="1:6" ht="12.75">
      <c r="A312" s="29" t="s">
        <v>356</v>
      </c>
      <c r="B312" s="30" t="s">
        <v>359</v>
      </c>
      <c r="C312" s="15">
        <v>0</v>
      </c>
      <c r="D312" s="15">
        <v>11000</v>
      </c>
      <c r="E312" s="15">
        <v>11000</v>
      </c>
      <c r="F312" s="31" t="s">
        <v>360</v>
      </c>
    </row>
    <row r="313" spans="1:6" ht="12.75">
      <c r="A313" s="29" t="s">
        <v>356</v>
      </c>
      <c r="B313" s="30" t="s">
        <v>361</v>
      </c>
      <c r="C313" s="15">
        <v>0</v>
      </c>
      <c r="D313" s="15">
        <v>50000</v>
      </c>
      <c r="E313" s="15">
        <v>50000</v>
      </c>
      <c r="F313" s="31" t="s">
        <v>362</v>
      </c>
    </row>
    <row r="314" spans="1:6" ht="12.75">
      <c r="A314" s="29"/>
      <c r="B314" s="30"/>
      <c r="C314" s="32">
        <v>0</v>
      </c>
      <c r="D314" s="32">
        <f>SUM(D311:D313)</f>
        <v>61000</v>
      </c>
      <c r="E314" s="32">
        <f>SUM(E311:E313)</f>
        <v>61000</v>
      </c>
      <c r="F314" s="31"/>
    </row>
    <row r="316" spans="1:6" ht="12.75">
      <c r="A316" s="29" t="s">
        <v>363</v>
      </c>
      <c r="B316" s="30" t="s">
        <v>275</v>
      </c>
      <c r="C316" s="15">
        <v>0</v>
      </c>
      <c r="D316" s="15">
        <v>0</v>
      </c>
      <c r="E316" s="15">
        <v>0</v>
      </c>
      <c r="F316" s="31" t="s">
        <v>364</v>
      </c>
    </row>
    <row r="317" spans="1:6" ht="12.75">
      <c r="A317" s="29" t="s">
        <v>363</v>
      </c>
      <c r="B317" s="30" t="s">
        <v>365</v>
      </c>
      <c r="C317" s="15">
        <v>0</v>
      </c>
      <c r="D317" s="15">
        <v>132000</v>
      </c>
      <c r="E317" s="15">
        <v>132000</v>
      </c>
      <c r="F317" s="31" t="s">
        <v>366</v>
      </c>
    </row>
    <row r="318" spans="1:6" ht="12.75">
      <c r="A318" s="29" t="s">
        <v>363</v>
      </c>
      <c r="B318" s="30" t="s">
        <v>367</v>
      </c>
      <c r="C318" s="15">
        <v>0</v>
      </c>
      <c r="D318" s="15">
        <v>0</v>
      </c>
      <c r="E318" s="15">
        <v>0</v>
      </c>
      <c r="F318" s="31" t="s">
        <v>368</v>
      </c>
    </row>
    <row r="319" spans="1:6" ht="12.75">
      <c r="A319" s="29" t="s">
        <v>363</v>
      </c>
      <c r="B319" s="30" t="s">
        <v>369</v>
      </c>
      <c r="C319" s="15">
        <v>0</v>
      </c>
      <c r="D319" s="15">
        <v>0</v>
      </c>
      <c r="E319" s="15">
        <v>0</v>
      </c>
      <c r="F319" s="31" t="s">
        <v>370</v>
      </c>
    </row>
    <row r="320" spans="1:6" ht="12.75">
      <c r="A320" s="29" t="s">
        <v>363</v>
      </c>
      <c r="B320" s="30" t="s">
        <v>371</v>
      </c>
      <c r="C320" s="15">
        <v>0</v>
      </c>
      <c r="D320" s="15">
        <v>50000</v>
      </c>
      <c r="E320" s="15">
        <v>50000</v>
      </c>
      <c r="F320" s="31" t="s">
        <v>372</v>
      </c>
    </row>
    <row r="321" spans="1:6" ht="12.75">
      <c r="A321" s="29"/>
      <c r="B321" s="30"/>
      <c r="C321" s="32">
        <v>0</v>
      </c>
      <c r="D321" s="32">
        <f>SUM(D316:D320)</f>
        <v>182000</v>
      </c>
      <c r="E321" s="32">
        <f>SUM(E316:E320)</f>
        <v>182000</v>
      </c>
      <c r="F321" s="31"/>
    </row>
    <row r="323" spans="1:6" ht="12.75">
      <c r="A323" s="29" t="s">
        <v>373</v>
      </c>
      <c r="B323" s="30" t="s">
        <v>374</v>
      </c>
      <c r="C323" s="15">
        <v>768000</v>
      </c>
      <c r="D323" s="15">
        <v>0</v>
      </c>
      <c r="E323" s="15">
        <v>768000</v>
      </c>
      <c r="F323" s="31" t="s">
        <v>375</v>
      </c>
    </row>
    <row r="324" spans="1:6" ht="12.75">
      <c r="A324" s="29"/>
      <c r="B324" s="30"/>
      <c r="C324" s="32">
        <v>768000</v>
      </c>
      <c r="D324" s="32">
        <v>0</v>
      </c>
      <c r="E324" s="32">
        <v>768000</v>
      </c>
      <c r="F324" s="31"/>
    </row>
    <row r="326" spans="1:6" ht="12.75">
      <c r="A326" s="29" t="s">
        <v>376</v>
      </c>
      <c r="B326" s="30" t="s">
        <v>377</v>
      </c>
      <c r="C326" s="15">
        <v>400000</v>
      </c>
      <c r="D326" s="15">
        <v>0</v>
      </c>
      <c r="E326" s="15">
        <v>400000</v>
      </c>
      <c r="F326" s="31" t="s">
        <v>378</v>
      </c>
    </row>
    <row r="327" spans="1:6" ht="12.75">
      <c r="A327" s="29" t="s">
        <v>376</v>
      </c>
      <c r="B327" s="30" t="s">
        <v>379</v>
      </c>
      <c r="C327" s="15">
        <v>0</v>
      </c>
      <c r="D327" s="15">
        <v>0</v>
      </c>
      <c r="E327" s="15">
        <v>0</v>
      </c>
      <c r="F327" s="31" t="s">
        <v>380</v>
      </c>
    </row>
    <row r="328" spans="1:6" ht="12.75">
      <c r="A328" s="29"/>
      <c r="B328" s="30"/>
      <c r="C328" s="32">
        <f>SUM(C326:C327)</f>
        <v>400000</v>
      </c>
      <c r="D328" s="32">
        <f>SUM(D326:D327)</f>
        <v>0</v>
      </c>
      <c r="E328" s="32">
        <f>SUM(E326:E327)</f>
        <v>400000</v>
      </c>
      <c r="F328" s="31"/>
    </row>
    <row r="330" spans="1:6" ht="12.75">
      <c r="A330" s="29" t="s">
        <v>381</v>
      </c>
      <c r="B330" s="30" t="s">
        <v>382</v>
      </c>
      <c r="C330" s="15">
        <v>500000</v>
      </c>
      <c r="D330" s="15">
        <v>0</v>
      </c>
      <c r="E330" s="15">
        <v>500000</v>
      </c>
      <c r="F330" s="31" t="s">
        <v>383</v>
      </c>
    </row>
    <row r="331" spans="1:6" ht="12.75">
      <c r="A331" s="29" t="s">
        <v>381</v>
      </c>
      <c r="B331" s="30" t="s">
        <v>384</v>
      </c>
      <c r="C331" s="15">
        <v>0</v>
      </c>
      <c r="D331" s="15">
        <v>0</v>
      </c>
      <c r="E331" s="15">
        <v>0</v>
      </c>
      <c r="F331" s="31" t="s">
        <v>385</v>
      </c>
    </row>
    <row r="332" spans="1:6" ht="12.75">
      <c r="A332" s="29"/>
      <c r="B332" s="30"/>
      <c r="C332" s="32">
        <f>SUM(C330:C331)</f>
        <v>500000</v>
      </c>
      <c r="D332" s="32">
        <f>SUM(D330:D331)</f>
        <v>0</v>
      </c>
      <c r="E332" s="32">
        <f>SUM(E330:E331)</f>
        <v>500000</v>
      </c>
      <c r="F332" s="31"/>
    </row>
    <row r="333" ht="12.75">
      <c r="E333" s="44"/>
    </row>
    <row r="334" spans="2:5" ht="12.75">
      <c r="B334" s="43"/>
      <c r="E334" s="44"/>
    </row>
    <row r="335" spans="1:6" ht="12.75">
      <c r="A335" s="29" t="s">
        <v>386</v>
      </c>
      <c r="B335" s="30" t="s">
        <v>387</v>
      </c>
      <c r="C335" s="15">
        <v>0</v>
      </c>
      <c r="D335" s="15">
        <v>0</v>
      </c>
      <c r="E335" s="15">
        <v>0</v>
      </c>
      <c r="F335" s="31" t="s">
        <v>388</v>
      </c>
    </row>
    <row r="336" spans="1:6" ht="12.75">
      <c r="A336" s="29"/>
      <c r="B336" s="30"/>
      <c r="C336" s="32">
        <v>0</v>
      </c>
      <c r="D336" s="32">
        <v>0</v>
      </c>
      <c r="E336" s="32">
        <v>0</v>
      </c>
      <c r="F336" s="31"/>
    </row>
    <row r="337" ht="12.75">
      <c r="E337" s="44"/>
    </row>
    <row r="338" ht="12.75" hidden="1">
      <c r="E338" s="44"/>
    </row>
    <row r="339" ht="12.75" hidden="1">
      <c r="E339" s="44"/>
    </row>
    <row r="340" ht="12.75" hidden="1">
      <c r="E340" s="44"/>
    </row>
    <row r="341" ht="12.75" hidden="1">
      <c r="E341" s="44"/>
    </row>
    <row r="342" ht="12.75">
      <c r="E342" s="44"/>
    </row>
    <row r="343" spans="1:3" ht="12.75">
      <c r="A343" s="43" t="s">
        <v>389</v>
      </c>
      <c r="C343" s="44"/>
    </row>
    <row r="344" spans="2:6" ht="12.75">
      <c r="B344" s="1" t="s">
        <v>1</v>
      </c>
      <c r="C344" s="27" t="s">
        <v>2</v>
      </c>
      <c r="D344" s="27" t="s">
        <v>3</v>
      </c>
      <c r="E344" s="27" t="s">
        <v>4</v>
      </c>
      <c r="F344" s="28" t="s">
        <v>5</v>
      </c>
    </row>
    <row r="345" spans="1:6" ht="12.75">
      <c r="A345" s="43" t="s">
        <v>389</v>
      </c>
      <c r="B345" s="24" t="s">
        <v>228</v>
      </c>
      <c r="C345" s="25">
        <v>0</v>
      </c>
      <c r="D345" s="25">
        <v>200000</v>
      </c>
      <c r="E345" s="25">
        <v>200000</v>
      </c>
      <c r="F345" s="26" t="s">
        <v>390</v>
      </c>
    </row>
    <row r="346" spans="3:5" ht="12.75">
      <c r="C346" s="44">
        <v>0</v>
      </c>
      <c r="D346" s="44">
        <v>200000</v>
      </c>
      <c r="E346" s="44">
        <v>200000</v>
      </c>
    </row>
    <row r="347" spans="1:2" ht="12.75">
      <c r="A347" s="1" t="s">
        <v>0</v>
      </c>
      <c r="B347" s="1" t="s">
        <v>1</v>
      </c>
    </row>
    <row r="348" spans="1:6" ht="12.75">
      <c r="A348" s="29" t="s">
        <v>391</v>
      </c>
      <c r="B348" s="30" t="s">
        <v>392</v>
      </c>
      <c r="C348" s="15">
        <v>960000</v>
      </c>
      <c r="D348" s="15">
        <v>0</v>
      </c>
      <c r="E348" s="15">
        <v>960000</v>
      </c>
      <c r="F348" s="31" t="s">
        <v>393</v>
      </c>
    </row>
    <row r="349" spans="1:6" ht="12.75">
      <c r="A349" s="29" t="s">
        <v>391</v>
      </c>
      <c r="B349" s="30" t="s">
        <v>394</v>
      </c>
      <c r="C349" s="15">
        <v>0</v>
      </c>
      <c r="D349" s="15">
        <v>127000</v>
      </c>
      <c r="E349" s="15">
        <v>127000</v>
      </c>
      <c r="F349" s="31" t="s">
        <v>395</v>
      </c>
    </row>
    <row r="350" spans="1:7" ht="12.75">
      <c r="A350" s="29" t="s">
        <v>391</v>
      </c>
      <c r="B350" s="30" t="s">
        <v>396</v>
      </c>
      <c r="C350" s="15">
        <v>0</v>
      </c>
      <c r="D350" s="15">
        <v>154000</v>
      </c>
      <c r="E350" s="15">
        <v>154000</v>
      </c>
      <c r="F350" s="31" t="s">
        <v>397</v>
      </c>
      <c r="G350" s="26"/>
    </row>
    <row r="351" spans="1:7" ht="12.75">
      <c r="A351" s="29" t="s">
        <v>391</v>
      </c>
      <c r="B351" s="30" t="s">
        <v>398</v>
      </c>
      <c r="C351" s="15">
        <v>0</v>
      </c>
      <c r="D351" s="15">
        <v>50000</v>
      </c>
      <c r="E351" s="15">
        <v>50000</v>
      </c>
      <c r="F351" s="31" t="s">
        <v>399</v>
      </c>
      <c r="G351" s="26"/>
    </row>
    <row r="352" spans="1:7" ht="12.75">
      <c r="A352" s="29"/>
      <c r="B352" s="30"/>
      <c r="C352" s="32">
        <f>SUM(C348:C351)</f>
        <v>960000</v>
      </c>
      <c r="D352" s="32">
        <f>SUM(D348:D351)</f>
        <v>331000</v>
      </c>
      <c r="E352" s="32">
        <f>SUM(E348:E351)</f>
        <v>1291000</v>
      </c>
      <c r="F352" s="31"/>
      <c r="G352" s="26"/>
    </row>
    <row r="353" ht="12.75">
      <c r="G353" s="26"/>
    </row>
    <row r="354" spans="1:7" ht="12.75">
      <c r="A354" s="29" t="s">
        <v>400</v>
      </c>
      <c r="B354" s="30" t="s">
        <v>401</v>
      </c>
      <c r="C354" s="15">
        <v>0</v>
      </c>
      <c r="D354" s="15">
        <v>217000</v>
      </c>
      <c r="E354" s="15">
        <v>217000</v>
      </c>
      <c r="F354" s="31" t="s">
        <v>402</v>
      </c>
      <c r="G354" s="26"/>
    </row>
    <row r="355" spans="1:6" ht="12.75">
      <c r="A355" s="29" t="s">
        <v>400</v>
      </c>
      <c r="B355" s="30" t="s">
        <v>403</v>
      </c>
      <c r="C355" s="15">
        <v>800000</v>
      </c>
      <c r="D355" s="15">
        <v>0</v>
      </c>
      <c r="E355" s="15">
        <v>800000</v>
      </c>
      <c r="F355" s="31" t="s">
        <v>404</v>
      </c>
    </row>
    <row r="356" spans="1:6" ht="12.75">
      <c r="A356" s="29" t="s">
        <v>400</v>
      </c>
      <c r="B356" s="30" t="s">
        <v>405</v>
      </c>
      <c r="C356" s="15">
        <v>0</v>
      </c>
      <c r="D356" s="15">
        <v>60000</v>
      </c>
      <c r="E356" s="15">
        <v>60000</v>
      </c>
      <c r="F356" s="31" t="s">
        <v>406</v>
      </c>
    </row>
    <row r="357" spans="1:6" ht="12.75">
      <c r="A357" s="29" t="s">
        <v>400</v>
      </c>
      <c r="B357" s="30" t="s">
        <v>407</v>
      </c>
      <c r="C357" s="15">
        <v>0</v>
      </c>
      <c r="D357" s="15">
        <v>0</v>
      </c>
      <c r="E357" s="15">
        <v>0</v>
      </c>
      <c r="F357" s="31" t="s">
        <v>408</v>
      </c>
    </row>
    <row r="358" spans="1:7" ht="12.75">
      <c r="A358" s="29" t="s">
        <v>400</v>
      </c>
      <c r="B358" s="30" t="s">
        <v>409</v>
      </c>
      <c r="C358" s="15">
        <v>0</v>
      </c>
      <c r="D358" s="15">
        <v>40000</v>
      </c>
      <c r="E358" s="15">
        <v>40000</v>
      </c>
      <c r="F358" s="31" t="s">
        <v>410</v>
      </c>
      <c r="G358" s="26"/>
    </row>
    <row r="359" spans="1:7" ht="12.75">
      <c r="A359" s="29" t="s">
        <v>400</v>
      </c>
      <c r="B359" s="30" t="s">
        <v>411</v>
      </c>
      <c r="C359" s="15">
        <v>0</v>
      </c>
      <c r="D359" s="15">
        <v>0</v>
      </c>
      <c r="E359" s="15">
        <v>0</v>
      </c>
      <c r="F359" s="31" t="s">
        <v>412</v>
      </c>
      <c r="G359" s="26"/>
    </row>
    <row r="360" spans="1:7" ht="12.75">
      <c r="A360" s="29" t="s">
        <v>400</v>
      </c>
      <c r="B360" s="30" t="s">
        <v>413</v>
      </c>
      <c r="C360" s="15">
        <v>0</v>
      </c>
      <c r="D360" s="15">
        <v>50000</v>
      </c>
      <c r="E360" s="15">
        <v>50000</v>
      </c>
      <c r="F360" s="31" t="s">
        <v>414</v>
      </c>
      <c r="G360" s="26"/>
    </row>
    <row r="361" spans="1:6" ht="12.75">
      <c r="A361" s="29"/>
      <c r="B361" s="30"/>
      <c r="C361" s="32">
        <f>SUM(C354:C360)</f>
        <v>800000</v>
      </c>
      <c r="D361" s="32">
        <f>SUM(D354:D360)</f>
        <v>367000</v>
      </c>
      <c r="E361" s="32">
        <f>SUM(E354:E360)</f>
        <v>1167000</v>
      </c>
      <c r="F361" s="31"/>
    </row>
    <row r="363" spans="1:6" ht="12.75">
      <c r="A363" s="29" t="s">
        <v>415</v>
      </c>
      <c r="B363" s="30" t="s">
        <v>200</v>
      </c>
      <c r="C363" s="15">
        <v>360000</v>
      </c>
      <c r="D363" s="15">
        <v>0</v>
      </c>
      <c r="E363" s="15">
        <v>360000</v>
      </c>
      <c r="F363" s="31" t="s">
        <v>416</v>
      </c>
    </row>
    <row r="364" spans="1:6" ht="12.75">
      <c r="A364" s="29" t="s">
        <v>415</v>
      </c>
      <c r="B364" s="30" t="s">
        <v>61</v>
      </c>
      <c r="C364" s="15">
        <v>0</v>
      </c>
      <c r="D364" s="15">
        <v>50000</v>
      </c>
      <c r="E364" s="15">
        <v>50000</v>
      </c>
      <c r="F364" s="31" t="s">
        <v>417</v>
      </c>
    </row>
    <row r="365" spans="1:6" ht="12.75">
      <c r="A365" s="29"/>
      <c r="B365" s="30"/>
      <c r="C365" s="32">
        <f>SUM(C363:C364)</f>
        <v>360000</v>
      </c>
      <c r="D365" s="32">
        <f>SUM(D363:D364)</f>
        <v>50000</v>
      </c>
      <c r="E365" s="32">
        <f>SUM(E363:E364)</f>
        <v>410000</v>
      </c>
      <c r="F365" s="31"/>
    </row>
    <row r="367" spans="1:6" ht="12.75">
      <c r="A367" s="29" t="s">
        <v>418</v>
      </c>
      <c r="B367" s="30" t="s">
        <v>39</v>
      </c>
      <c r="C367" s="15">
        <v>0</v>
      </c>
      <c r="D367" s="15">
        <v>31000</v>
      </c>
      <c r="E367" s="15">
        <v>31000</v>
      </c>
      <c r="F367" s="31" t="s">
        <v>419</v>
      </c>
    </row>
    <row r="368" spans="1:6" ht="12.75">
      <c r="A368" s="29" t="s">
        <v>418</v>
      </c>
      <c r="B368" s="30" t="s">
        <v>420</v>
      </c>
      <c r="C368" s="15">
        <v>128000</v>
      </c>
      <c r="D368" s="15">
        <v>0</v>
      </c>
      <c r="E368" s="15">
        <v>128000</v>
      </c>
      <c r="F368" s="31" t="s">
        <v>421</v>
      </c>
    </row>
    <row r="369" spans="1:6" ht="12.75">
      <c r="A369" s="29" t="s">
        <v>418</v>
      </c>
      <c r="B369" s="30" t="s">
        <v>422</v>
      </c>
      <c r="C369" s="15">
        <v>0</v>
      </c>
      <c r="D369" s="15">
        <v>0</v>
      </c>
      <c r="E369" s="15">
        <v>0</v>
      </c>
      <c r="F369" s="31" t="s">
        <v>423</v>
      </c>
    </row>
    <row r="370" spans="1:6" ht="12.75">
      <c r="A370" s="29" t="s">
        <v>418</v>
      </c>
      <c r="B370" s="30" t="s">
        <v>424</v>
      </c>
      <c r="C370" s="15">
        <v>0</v>
      </c>
      <c r="D370" s="15">
        <v>0</v>
      </c>
      <c r="E370" s="15">
        <v>0</v>
      </c>
      <c r="F370" s="31" t="s">
        <v>425</v>
      </c>
    </row>
    <row r="371" spans="1:6" ht="12.75">
      <c r="A371" s="29" t="s">
        <v>418</v>
      </c>
      <c r="B371" s="30" t="s">
        <v>426</v>
      </c>
      <c r="C371" s="15">
        <v>0</v>
      </c>
      <c r="D371" s="15">
        <v>44000</v>
      </c>
      <c r="E371" s="15">
        <v>44000</v>
      </c>
      <c r="F371" s="31" t="s">
        <v>427</v>
      </c>
    </row>
    <row r="372" spans="1:6" ht="12.75">
      <c r="A372" s="29" t="s">
        <v>418</v>
      </c>
      <c r="B372" s="30" t="s">
        <v>428</v>
      </c>
      <c r="C372" s="15">
        <v>0</v>
      </c>
      <c r="D372" s="15">
        <v>0</v>
      </c>
      <c r="E372" s="15">
        <v>0</v>
      </c>
      <c r="F372" s="31" t="s">
        <v>429</v>
      </c>
    </row>
    <row r="373" spans="1:6" ht="12.75">
      <c r="A373" s="29" t="s">
        <v>418</v>
      </c>
      <c r="B373" s="30" t="s">
        <v>430</v>
      </c>
      <c r="C373" s="15">
        <v>0</v>
      </c>
      <c r="D373" s="15">
        <v>0</v>
      </c>
      <c r="E373" s="15">
        <v>0</v>
      </c>
      <c r="F373" s="31" t="s">
        <v>431</v>
      </c>
    </row>
    <row r="374" spans="1:6" ht="12.75">
      <c r="A374" s="29" t="s">
        <v>418</v>
      </c>
      <c r="B374" s="30" t="s">
        <v>432</v>
      </c>
      <c r="C374" s="15">
        <v>0</v>
      </c>
      <c r="D374" s="15">
        <v>50000</v>
      </c>
      <c r="E374" s="15">
        <v>50000</v>
      </c>
      <c r="F374" s="31" t="s">
        <v>433</v>
      </c>
    </row>
    <row r="375" spans="1:6" ht="12.75">
      <c r="A375" s="29"/>
      <c r="B375" s="30"/>
      <c r="C375" s="32">
        <f>SUM(C367:C374)</f>
        <v>128000</v>
      </c>
      <c r="D375" s="32">
        <f>SUM(D367:D374)</f>
        <v>125000</v>
      </c>
      <c r="E375" s="32">
        <f>SUM(E367:E374)</f>
        <v>253000</v>
      </c>
      <c r="F375" s="31"/>
    </row>
    <row r="377" spans="1:6" ht="12.75">
      <c r="A377" s="29" t="s">
        <v>434</v>
      </c>
      <c r="B377" s="30" t="s">
        <v>435</v>
      </c>
      <c r="C377" s="15">
        <v>350000</v>
      </c>
      <c r="D377" s="15">
        <v>0</v>
      </c>
      <c r="E377" s="15">
        <v>350000</v>
      </c>
      <c r="F377" s="31" t="s">
        <v>436</v>
      </c>
    </row>
    <row r="378" spans="1:6" ht="12.75">
      <c r="A378" s="29" t="s">
        <v>434</v>
      </c>
      <c r="B378" s="30" t="s">
        <v>437</v>
      </c>
      <c r="C378" s="15">
        <v>0</v>
      </c>
      <c r="D378" s="15">
        <v>0</v>
      </c>
      <c r="E378" s="15">
        <v>0</v>
      </c>
      <c r="F378" s="31" t="s">
        <v>438</v>
      </c>
    </row>
    <row r="379" spans="1:6" ht="12.75">
      <c r="A379" s="29" t="s">
        <v>434</v>
      </c>
      <c r="B379" s="30" t="s">
        <v>439</v>
      </c>
      <c r="C379" s="15">
        <v>0</v>
      </c>
      <c r="D379" s="15">
        <v>50000</v>
      </c>
      <c r="E379" s="15">
        <v>50000</v>
      </c>
      <c r="F379" s="31" t="s">
        <v>440</v>
      </c>
    </row>
    <row r="380" spans="1:6" ht="12.75">
      <c r="A380" s="29"/>
      <c r="B380" s="30"/>
      <c r="C380" s="32">
        <f>SUM(C377:C379)</f>
        <v>350000</v>
      </c>
      <c r="D380" s="32">
        <f>SUM(D377:D379)</f>
        <v>50000</v>
      </c>
      <c r="E380" s="32">
        <f>SUM(E377:E379)</f>
        <v>400000</v>
      </c>
      <c r="F380" s="31"/>
    </row>
    <row r="381" spans="1:3" ht="12.75">
      <c r="A381" s="43" t="s">
        <v>389</v>
      </c>
      <c r="C381" s="44"/>
    </row>
    <row r="382" spans="1:6" ht="12.75">
      <c r="A382" s="1" t="s">
        <v>0</v>
      </c>
      <c r="B382" s="1" t="s">
        <v>1</v>
      </c>
      <c r="C382" s="27" t="s">
        <v>2</v>
      </c>
      <c r="D382" s="27" t="s">
        <v>3</v>
      </c>
      <c r="E382" s="27" t="s">
        <v>4</v>
      </c>
      <c r="F382" s="28" t="s">
        <v>5</v>
      </c>
    </row>
    <row r="383" spans="1:6" ht="12.75">
      <c r="A383" s="29" t="s">
        <v>441</v>
      </c>
      <c r="B383" s="30" t="s">
        <v>442</v>
      </c>
      <c r="C383" s="15">
        <v>0</v>
      </c>
      <c r="D383" s="15">
        <v>130000</v>
      </c>
      <c r="E383" s="15">
        <v>130000</v>
      </c>
      <c r="F383" s="31" t="s">
        <v>443</v>
      </c>
    </row>
    <row r="384" spans="1:6" ht="12.75">
      <c r="A384" s="29" t="s">
        <v>441</v>
      </c>
      <c r="B384" s="30" t="s">
        <v>444</v>
      </c>
      <c r="C384" s="15">
        <v>0</v>
      </c>
      <c r="D384" s="15">
        <v>0</v>
      </c>
      <c r="E384" s="15">
        <v>0</v>
      </c>
      <c r="F384" s="31" t="s">
        <v>445</v>
      </c>
    </row>
    <row r="385" spans="1:6" ht="12.75">
      <c r="A385" s="29" t="s">
        <v>441</v>
      </c>
      <c r="B385" s="30" t="s">
        <v>446</v>
      </c>
      <c r="C385" s="15">
        <v>0</v>
      </c>
      <c r="D385" s="15">
        <v>62000</v>
      </c>
      <c r="E385" s="15">
        <v>62000</v>
      </c>
      <c r="F385" s="31" t="s">
        <v>447</v>
      </c>
    </row>
    <row r="386" spans="1:6" ht="12.75">
      <c r="A386" s="29" t="s">
        <v>441</v>
      </c>
      <c r="B386" s="30" t="s">
        <v>448</v>
      </c>
      <c r="C386" s="15">
        <v>0</v>
      </c>
      <c r="D386" s="15">
        <v>50000</v>
      </c>
      <c r="E386" s="15">
        <v>50000</v>
      </c>
      <c r="F386" s="31" t="s">
        <v>449</v>
      </c>
    </row>
    <row r="387" spans="1:6" ht="12.75">
      <c r="A387" s="29"/>
      <c r="B387" s="30"/>
      <c r="C387" s="32">
        <v>0</v>
      </c>
      <c r="D387" s="32">
        <f>SUM(D383:D386)</f>
        <v>242000</v>
      </c>
      <c r="E387" s="32">
        <f>SUM(E383:E386)</f>
        <v>242000</v>
      </c>
      <c r="F387" s="31"/>
    </row>
    <row r="389" spans="1:6" ht="12.75">
      <c r="A389" s="29" t="s">
        <v>450</v>
      </c>
      <c r="B389" s="30" t="s">
        <v>451</v>
      </c>
      <c r="C389" s="15">
        <v>0</v>
      </c>
      <c r="D389" s="15">
        <v>50000</v>
      </c>
      <c r="E389" s="15">
        <v>50000</v>
      </c>
      <c r="F389" s="31" t="s">
        <v>452</v>
      </c>
    </row>
    <row r="390" spans="1:6" ht="12.75">
      <c r="A390" s="29"/>
      <c r="B390" s="30"/>
      <c r="C390" s="32">
        <v>0</v>
      </c>
      <c r="D390" s="32">
        <v>50000</v>
      </c>
      <c r="E390" s="32">
        <v>50000</v>
      </c>
      <c r="F390" s="31"/>
    </row>
    <row r="392" spans="1:6" ht="12.75">
      <c r="A392" s="29" t="s">
        <v>453</v>
      </c>
      <c r="B392" s="30" t="s">
        <v>454</v>
      </c>
      <c r="C392" s="15">
        <v>0</v>
      </c>
      <c r="D392" s="15">
        <v>0</v>
      </c>
      <c r="E392" s="15">
        <v>0</v>
      </c>
      <c r="F392" s="31" t="s">
        <v>455</v>
      </c>
    </row>
    <row r="393" spans="1:6" ht="12.75">
      <c r="A393" s="29" t="s">
        <v>453</v>
      </c>
      <c r="B393" s="30" t="s">
        <v>456</v>
      </c>
      <c r="C393" s="15">
        <v>0</v>
      </c>
      <c r="D393" s="15">
        <v>0</v>
      </c>
      <c r="E393" s="15">
        <v>0</v>
      </c>
      <c r="F393" s="31" t="s">
        <v>457</v>
      </c>
    </row>
    <row r="394" spans="1:6" ht="12.75">
      <c r="A394" s="29" t="s">
        <v>453</v>
      </c>
      <c r="B394" s="30" t="s">
        <v>458</v>
      </c>
      <c r="C394" s="15">
        <v>0</v>
      </c>
      <c r="D394" s="15">
        <v>0</v>
      </c>
      <c r="E394" s="15">
        <v>0</v>
      </c>
      <c r="F394" s="31" t="s">
        <v>459</v>
      </c>
    </row>
    <row r="395" spans="1:6" ht="12.75">
      <c r="A395" s="29" t="s">
        <v>453</v>
      </c>
      <c r="B395" s="30" t="s">
        <v>460</v>
      </c>
      <c r="C395" s="15">
        <v>0</v>
      </c>
      <c r="D395" s="15">
        <v>320000</v>
      </c>
      <c r="E395" s="15">
        <v>320000</v>
      </c>
      <c r="F395" s="31" t="s">
        <v>461</v>
      </c>
    </row>
    <row r="396" spans="1:6" ht="12.75">
      <c r="A396" s="29" t="s">
        <v>453</v>
      </c>
      <c r="B396" s="30" t="s">
        <v>462</v>
      </c>
      <c r="C396" s="15">
        <v>0</v>
      </c>
      <c r="D396" s="15">
        <v>50000</v>
      </c>
      <c r="E396" s="15">
        <v>50000</v>
      </c>
      <c r="F396" s="31" t="s">
        <v>463</v>
      </c>
    </row>
    <row r="397" spans="1:6" ht="12.75">
      <c r="A397" s="29"/>
      <c r="B397" s="30"/>
      <c r="C397" s="32">
        <v>0</v>
      </c>
      <c r="D397" s="32">
        <f>SUM(D392:D396)</f>
        <v>370000</v>
      </c>
      <c r="E397" s="32">
        <f>SUM(E392:E396)</f>
        <v>370000</v>
      </c>
      <c r="F397" s="31"/>
    </row>
    <row r="399" spans="1:6" ht="12.75">
      <c r="A399" s="29" t="s">
        <v>464</v>
      </c>
      <c r="B399" s="30" t="s">
        <v>465</v>
      </c>
      <c r="C399" s="15">
        <v>480000</v>
      </c>
      <c r="D399" s="15">
        <v>0</v>
      </c>
      <c r="E399" s="15">
        <v>480000</v>
      </c>
      <c r="F399" s="31" t="s">
        <v>466</v>
      </c>
    </row>
    <row r="400" spans="1:6" ht="12.75">
      <c r="A400" s="29" t="s">
        <v>464</v>
      </c>
      <c r="B400" s="30" t="s">
        <v>467</v>
      </c>
      <c r="C400" s="15">
        <v>0</v>
      </c>
      <c r="D400" s="15">
        <v>48000</v>
      </c>
      <c r="E400" s="15">
        <v>48000</v>
      </c>
      <c r="F400" s="31" t="s">
        <v>468</v>
      </c>
    </row>
    <row r="401" spans="1:7" ht="12.75">
      <c r="A401" s="29" t="s">
        <v>464</v>
      </c>
      <c r="B401" s="30" t="s">
        <v>469</v>
      </c>
      <c r="C401" s="15">
        <v>0</v>
      </c>
      <c r="D401" s="15">
        <v>0</v>
      </c>
      <c r="E401" s="15">
        <v>0</v>
      </c>
      <c r="F401" s="31" t="s">
        <v>470</v>
      </c>
      <c r="G401" s="26"/>
    </row>
    <row r="402" spans="1:7" ht="12.75">
      <c r="A402" s="29" t="s">
        <v>464</v>
      </c>
      <c r="B402" s="30" t="s">
        <v>471</v>
      </c>
      <c r="C402" s="15">
        <v>0</v>
      </c>
      <c r="D402" s="15">
        <v>0</v>
      </c>
      <c r="E402" s="15">
        <v>0</v>
      </c>
      <c r="F402" s="31" t="s">
        <v>472</v>
      </c>
      <c r="G402" s="26"/>
    </row>
    <row r="403" spans="1:6" ht="12.75">
      <c r="A403" s="29" t="s">
        <v>464</v>
      </c>
      <c r="B403" s="30" t="s">
        <v>473</v>
      </c>
      <c r="C403" s="15">
        <v>0</v>
      </c>
      <c r="D403" s="15">
        <v>50000</v>
      </c>
      <c r="E403" s="15">
        <v>50000</v>
      </c>
      <c r="F403" s="31" t="s">
        <v>474</v>
      </c>
    </row>
    <row r="404" spans="1:6" ht="12.75">
      <c r="A404" s="29"/>
      <c r="B404" s="30"/>
      <c r="C404" s="32">
        <f>SUM(C399:C403)</f>
        <v>480000</v>
      </c>
      <c r="D404" s="32">
        <f>SUM(D399:D403)</f>
        <v>98000</v>
      </c>
      <c r="E404" s="32">
        <f>SUM(E399:E403)</f>
        <v>578000</v>
      </c>
      <c r="F404" s="31"/>
    </row>
    <row r="406" spans="1:6" ht="12.75">
      <c r="A406" s="29" t="s">
        <v>475</v>
      </c>
      <c r="B406" s="30" t="s">
        <v>476</v>
      </c>
      <c r="C406" s="15">
        <v>0</v>
      </c>
      <c r="D406" s="15">
        <v>0</v>
      </c>
      <c r="E406" s="15">
        <v>0</v>
      </c>
      <c r="F406" s="31" t="s">
        <v>477</v>
      </c>
    </row>
    <row r="407" spans="1:6" ht="12.75">
      <c r="A407" s="29" t="s">
        <v>475</v>
      </c>
      <c r="B407" s="30" t="s">
        <v>478</v>
      </c>
      <c r="C407" s="15">
        <v>466000</v>
      </c>
      <c r="D407" s="15">
        <v>0</v>
      </c>
      <c r="E407" s="15">
        <v>466000</v>
      </c>
      <c r="F407" s="31" t="s">
        <v>479</v>
      </c>
    </row>
    <row r="408" spans="1:6" ht="12.75">
      <c r="A408" s="29" t="s">
        <v>475</v>
      </c>
      <c r="B408" s="30" t="s">
        <v>480</v>
      </c>
      <c r="C408" s="15">
        <v>0</v>
      </c>
      <c r="D408" s="15">
        <v>0</v>
      </c>
      <c r="E408" s="15">
        <v>0</v>
      </c>
      <c r="F408" s="31" t="s">
        <v>481</v>
      </c>
    </row>
    <row r="409" spans="1:6" ht="12.75">
      <c r="A409" s="29" t="s">
        <v>475</v>
      </c>
      <c r="B409" s="30" t="s">
        <v>482</v>
      </c>
      <c r="C409" s="15">
        <v>0</v>
      </c>
      <c r="D409" s="15">
        <v>50000</v>
      </c>
      <c r="E409" s="15">
        <v>50000</v>
      </c>
      <c r="F409" s="31" t="s">
        <v>483</v>
      </c>
    </row>
    <row r="410" spans="1:6" ht="12.75">
      <c r="A410" s="29"/>
      <c r="B410" s="30"/>
      <c r="C410" s="32">
        <f>SUM(C406:C409)</f>
        <v>466000</v>
      </c>
      <c r="D410" s="32">
        <f>SUM(D406:D409)</f>
        <v>50000</v>
      </c>
      <c r="E410" s="32">
        <f>SUM(E406:E409)</f>
        <v>516000</v>
      </c>
      <c r="F410" s="31"/>
    </row>
    <row r="412" spans="1:6" ht="12.75">
      <c r="A412" s="29" t="s">
        <v>484</v>
      </c>
      <c r="B412" s="30" t="s">
        <v>485</v>
      </c>
      <c r="C412" s="15">
        <v>0</v>
      </c>
      <c r="D412" s="15">
        <v>28000</v>
      </c>
      <c r="E412" s="15">
        <v>28000</v>
      </c>
      <c r="F412" s="31" t="s">
        <v>486</v>
      </c>
    </row>
    <row r="413" spans="1:6" ht="12.75">
      <c r="A413" s="29" t="s">
        <v>484</v>
      </c>
      <c r="B413" s="30" t="s">
        <v>487</v>
      </c>
      <c r="C413" s="15">
        <v>0</v>
      </c>
      <c r="D413" s="15">
        <v>161000</v>
      </c>
      <c r="E413" s="15">
        <v>161000</v>
      </c>
      <c r="F413" s="31" t="s">
        <v>488</v>
      </c>
    </row>
    <row r="414" spans="1:6" ht="12.75">
      <c r="A414" s="29"/>
      <c r="B414" s="30"/>
      <c r="C414" s="32">
        <f>SUM(C412:C413)</f>
        <v>0</v>
      </c>
      <c r="D414" s="32">
        <f>SUM(D412:D413)</f>
        <v>189000</v>
      </c>
      <c r="E414" s="32">
        <f>SUM(E412:E413)</f>
        <v>189000</v>
      </c>
      <c r="F414" s="31"/>
    </row>
    <row r="416" spans="1:6" ht="12.75">
      <c r="A416" s="29" t="s">
        <v>489</v>
      </c>
      <c r="B416" s="30" t="s">
        <v>490</v>
      </c>
      <c r="C416" s="15">
        <v>280000</v>
      </c>
      <c r="D416" s="15">
        <v>0</v>
      </c>
      <c r="E416" s="15">
        <v>280000</v>
      </c>
      <c r="F416" s="31" t="s">
        <v>491</v>
      </c>
    </row>
    <row r="417" spans="1:6" ht="12.75">
      <c r="A417" s="29" t="s">
        <v>489</v>
      </c>
      <c r="B417" s="30" t="s">
        <v>492</v>
      </c>
      <c r="C417" s="15">
        <v>0</v>
      </c>
      <c r="D417" s="15">
        <v>0</v>
      </c>
      <c r="E417" s="15">
        <v>0</v>
      </c>
      <c r="F417" s="31" t="s">
        <v>493</v>
      </c>
    </row>
    <row r="418" spans="1:6" ht="12.75">
      <c r="A418" s="29"/>
      <c r="B418" s="30"/>
      <c r="C418" s="32">
        <f>SUM(C416:'dotace celkem '!C417)</f>
        <v>280000</v>
      </c>
      <c r="D418" s="32">
        <f>SUM(D416:D417)</f>
        <v>0</v>
      </c>
      <c r="E418" s="32">
        <f>SUM(E416:E417)</f>
        <v>280000</v>
      </c>
      <c r="F418" s="31"/>
    </row>
    <row r="419" spans="1:3" ht="12.75">
      <c r="A419" s="43" t="s">
        <v>389</v>
      </c>
      <c r="C419" s="44"/>
    </row>
    <row r="420" spans="1:6" ht="12.75">
      <c r="A420" s="1" t="s">
        <v>0</v>
      </c>
      <c r="B420" s="1" t="s">
        <v>1</v>
      </c>
      <c r="C420" s="27" t="s">
        <v>2</v>
      </c>
      <c r="D420" s="27" t="s">
        <v>3</v>
      </c>
      <c r="E420" s="27" t="s">
        <v>4</v>
      </c>
      <c r="F420" s="28" t="s">
        <v>5</v>
      </c>
    </row>
    <row r="421" spans="1:6" ht="12.75">
      <c r="A421" s="29" t="s">
        <v>494</v>
      </c>
      <c r="B421" s="30" t="s">
        <v>495</v>
      </c>
      <c r="C421" s="15">
        <v>700000</v>
      </c>
      <c r="D421" s="15">
        <v>0</v>
      </c>
      <c r="E421" s="15">
        <v>700000</v>
      </c>
      <c r="F421" s="31" t="s">
        <v>496</v>
      </c>
    </row>
    <row r="422" spans="1:6" ht="12.75">
      <c r="A422" s="29"/>
      <c r="B422" s="30"/>
      <c r="C422" s="32">
        <v>700000</v>
      </c>
      <c r="D422" s="32">
        <v>0</v>
      </c>
      <c r="E422" s="32">
        <v>700000</v>
      </c>
      <c r="F422" s="31"/>
    </row>
    <row r="424" spans="1:6" ht="12.75">
      <c r="A424" s="29" t="s">
        <v>497</v>
      </c>
      <c r="B424" s="30" t="s">
        <v>498</v>
      </c>
      <c r="C424" s="15">
        <v>591000</v>
      </c>
      <c r="D424" s="15">
        <v>0</v>
      </c>
      <c r="E424" s="15">
        <v>591000</v>
      </c>
      <c r="F424" s="31" t="s">
        <v>499</v>
      </c>
    </row>
    <row r="425" spans="1:6" ht="12.75">
      <c r="A425" s="29" t="s">
        <v>497</v>
      </c>
      <c r="B425" s="30" t="s">
        <v>500</v>
      </c>
      <c r="C425" s="15">
        <v>0</v>
      </c>
      <c r="D425" s="15">
        <v>36000</v>
      </c>
      <c r="E425" s="15">
        <v>36000</v>
      </c>
      <c r="F425" s="31" t="s">
        <v>501</v>
      </c>
    </row>
    <row r="426" spans="1:6" ht="12.75">
      <c r="A426" s="29"/>
      <c r="B426" s="30"/>
      <c r="C426" s="32">
        <f>SUM(C424:C425)</f>
        <v>591000</v>
      </c>
      <c r="D426" s="32">
        <f>SUM(D424:D425)</f>
        <v>36000</v>
      </c>
      <c r="E426" s="32">
        <f>SUM(E424:E425)</f>
        <v>627000</v>
      </c>
      <c r="F426" s="31"/>
    </row>
    <row r="428" spans="1:6" ht="12.75">
      <c r="A428" s="29" t="s">
        <v>502</v>
      </c>
      <c r="B428" s="30" t="s">
        <v>503</v>
      </c>
      <c r="C428" s="15">
        <v>596000</v>
      </c>
      <c r="D428" s="15">
        <v>0</v>
      </c>
      <c r="E428" s="15">
        <v>596000</v>
      </c>
      <c r="F428" s="31" t="s">
        <v>504</v>
      </c>
    </row>
    <row r="429" spans="1:6" ht="12.75">
      <c r="A429" s="29" t="s">
        <v>502</v>
      </c>
      <c r="B429" s="30" t="s">
        <v>505</v>
      </c>
      <c r="C429" s="15">
        <v>0</v>
      </c>
      <c r="D429" s="15">
        <v>0</v>
      </c>
      <c r="E429" s="15">
        <v>0</v>
      </c>
      <c r="F429" s="31" t="s">
        <v>506</v>
      </c>
    </row>
    <row r="430" spans="1:6" ht="12.75">
      <c r="A430" s="29" t="s">
        <v>502</v>
      </c>
      <c r="B430" s="30" t="s">
        <v>507</v>
      </c>
      <c r="C430" s="15">
        <v>0</v>
      </c>
      <c r="D430" s="15">
        <v>0</v>
      </c>
      <c r="E430" s="15">
        <v>0</v>
      </c>
      <c r="F430" s="31" t="s">
        <v>508</v>
      </c>
    </row>
    <row r="431" spans="1:6" ht="12.75">
      <c r="A431" s="29"/>
      <c r="B431" s="30"/>
      <c r="C431" s="32">
        <f>SUM(C428:C430)</f>
        <v>596000</v>
      </c>
      <c r="D431" s="32">
        <v>0</v>
      </c>
      <c r="E431" s="32">
        <f>SUM(E428:E430)</f>
        <v>596000</v>
      </c>
      <c r="F431" s="31"/>
    </row>
    <row r="433" spans="1:6" ht="12.75">
      <c r="A433" s="29" t="s">
        <v>509</v>
      </c>
      <c r="B433" s="30" t="s">
        <v>510</v>
      </c>
      <c r="C433" s="15">
        <v>1500000</v>
      </c>
      <c r="D433" s="15">
        <v>0</v>
      </c>
      <c r="E433" s="15">
        <v>1500000</v>
      </c>
      <c r="F433" s="31" t="s">
        <v>511</v>
      </c>
    </row>
    <row r="434" spans="1:6" ht="12.75">
      <c r="A434" s="29" t="s">
        <v>509</v>
      </c>
      <c r="B434" s="30" t="s">
        <v>498</v>
      </c>
      <c r="C434" s="15">
        <v>224000</v>
      </c>
      <c r="D434" s="15">
        <v>0</v>
      </c>
      <c r="E434" s="15">
        <v>224000</v>
      </c>
      <c r="F434" s="31" t="s">
        <v>512</v>
      </c>
    </row>
    <row r="435" spans="1:6" ht="12.75">
      <c r="A435" s="29"/>
      <c r="B435" s="30"/>
      <c r="C435" s="32">
        <f>SUM(C433:C434)</f>
        <v>1724000</v>
      </c>
      <c r="D435" s="32">
        <f>SUM(D433:D434)</f>
        <v>0</v>
      </c>
      <c r="E435" s="32">
        <f>SUM(E433:E434)</f>
        <v>1724000</v>
      </c>
      <c r="F435" s="31"/>
    </row>
    <row r="437" spans="1:6" ht="12.75">
      <c r="A437" s="29" t="s">
        <v>513</v>
      </c>
      <c r="B437" s="30" t="s">
        <v>514</v>
      </c>
      <c r="C437" s="15">
        <v>0</v>
      </c>
      <c r="D437" s="15">
        <v>0</v>
      </c>
      <c r="E437" s="15">
        <v>0</v>
      </c>
      <c r="F437" s="31" t="s">
        <v>515</v>
      </c>
    </row>
    <row r="438" spans="1:6" ht="12.75">
      <c r="A438" s="29"/>
      <c r="B438" s="30"/>
      <c r="C438" s="32">
        <v>0</v>
      </c>
      <c r="D438" s="32">
        <v>0</v>
      </c>
      <c r="E438" s="32">
        <v>0</v>
      </c>
      <c r="F438" s="31"/>
    </row>
    <row r="440" spans="1:6" ht="12.75">
      <c r="A440" s="29" t="s">
        <v>516</v>
      </c>
      <c r="B440" s="30" t="s">
        <v>517</v>
      </c>
      <c r="C440" s="15">
        <v>696000</v>
      </c>
      <c r="D440" s="15">
        <v>0</v>
      </c>
      <c r="E440" s="15">
        <v>696000</v>
      </c>
      <c r="F440" s="31" t="s">
        <v>518</v>
      </c>
    </row>
    <row r="441" spans="1:6" ht="12.75">
      <c r="A441" s="29" t="s">
        <v>516</v>
      </c>
      <c r="B441" s="30" t="s">
        <v>519</v>
      </c>
      <c r="C441" s="15">
        <v>172000</v>
      </c>
      <c r="D441" s="15">
        <v>0</v>
      </c>
      <c r="E441" s="15">
        <v>172000</v>
      </c>
      <c r="F441" s="31" t="s">
        <v>520</v>
      </c>
    </row>
    <row r="442" spans="1:6" ht="12.75">
      <c r="A442" s="29" t="s">
        <v>516</v>
      </c>
      <c r="B442" s="30" t="s">
        <v>521</v>
      </c>
      <c r="C442" s="15">
        <v>0</v>
      </c>
      <c r="D442" s="15">
        <v>10000</v>
      </c>
      <c r="E442" s="15">
        <v>10000</v>
      </c>
      <c r="F442" s="31" t="s">
        <v>522</v>
      </c>
    </row>
    <row r="443" spans="1:6" ht="12.75">
      <c r="A443" s="29"/>
      <c r="B443" s="30"/>
      <c r="C443" s="32">
        <f>SUM(C440:C442)</f>
        <v>868000</v>
      </c>
      <c r="D443" s="32">
        <f>SUM(D440:D442)</f>
        <v>10000</v>
      </c>
      <c r="E443" s="32">
        <f>SUM(E440:E442)</f>
        <v>878000</v>
      </c>
      <c r="F443" s="31"/>
    </row>
    <row r="444" spans="3:5" ht="12.75">
      <c r="C444" s="44"/>
      <c r="D444" s="44"/>
      <c r="E444" s="44"/>
    </row>
    <row r="445" spans="3:5" ht="12.75">
      <c r="C445" s="44"/>
      <c r="D445" s="44"/>
      <c r="E445" s="44"/>
    </row>
    <row r="446" spans="3:5" ht="12.75" hidden="1">
      <c r="C446" s="44"/>
      <c r="D446" s="44"/>
      <c r="E446" s="44"/>
    </row>
    <row r="447" spans="3:5" ht="12.75" hidden="1">
      <c r="C447" s="44"/>
      <c r="D447" s="44"/>
      <c r="E447" s="44"/>
    </row>
    <row r="448" spans="3:5" ht="12.75" hidden="1">
      <c r="C448" s="44"/>
      <c r="D448" s="44"/>
      <c r="E448" s="44"/>
    </row>
    <row r="449" spans="3:5" ht="12.75" hidden="1">
      <c r="C449" s="44"/>
      <c r="D449" s="44"/>
      <c r="E449" s="44"/>
    </row>
    <row r="450" spans="3:5" ht="12.75" hidden="1">
      <c r="C450" s="44"/>
      <c r="D450" s="44"/>
      <c r="E450" s="44"/>
    </row>
    <row r="451" spans="3:5" ht="12.75" hidden="1">
      <c r="C451" s="44"/>
      <c r="D451" s="44"/>
      <c r="E451" s="44"/>
    </row>
    <row r="452" spans="3:5" ht="12.75" hidden="1">
      <c r="C452" s="44"/>
      <c r="D452" s="44"/>
      <c r="E452" s="44"/>
    </row>
    <row r="453" spans="3:5" ht="12.75" hidden="1">
      <c r="C453" s="44"/>
      <c r="D453" s="44"/>
      <c r="E453" s="44"/>
    </row>
    <row r="454" spans="3:5" ht="12.75" hidden="1">
      <c r="C454" s="44"/>
      <c r="D454" s="44"/>
      <c r="E454" s="44"/>
    </row>
    <row r="455" spans="3:5" ht="12.75">
      <c r="C455" s="44"/>
      <c r="D455" s="44"/>
      <c r="E455" s="44"/>
    </row>
    <row r="457" spans="1:3" ht="12.75">
      <c r="A457" s="43" t="s">
        <v>523</v>
      </c>
      <c r="C457" s="44"/>
    </row>
    <row r="458" spans="2:6" ht="12.75">
      <c r="B458" s="1" t="s">
        <v>1</v>
      </c>
      <c r="C458" s="27" t="s">
        <v>2</v>
      </c>
      <c r="D458" s="27" t="s">
        <v>3</v>
      </c>
      <c r="E458" s="27" t="s">
        <v>4</v>
      </c>
      <c r="F458" s="28" t="s">
        <v>5</v>
      </c>
    </row>
    <row r="459" spans="1:6" ht="12.75">
      <c r="A459" s="43" t="s">
        <v>523</v>
      </c>
      <c r="B459" s="24" t="s">
        <v>524</v>
      </c>
      <c r="C459" s="25">
        <v>0</v>
      </c>
      <c r="D459" s="25">
        <v>200000</v>
      </c>
      <c r="E459" s="25">
        <v>200000</v>
      </c>
      <c r="F459" s="26" t="s">
        <v>525</v>
      </c>
    </row>
    <row r="460" spans="3:5" ht="12.75">
      <c r="C460" s="44">
        <v>0</v>
      </c>
      <c r="D460" s="44">
        <v>200000</v>
      </c>
      <c r="E460" s="44">
        <v>200000</v>
      </c>
    </row>
    <row r="461" spans="1:2" ht="12.75">
      <c r="A461" s="1" t="s">
        <v>0</v>
      </c>
      <c r="B461" s="1" t="s">
        <v>1</v>
      </c>
    </row>
    <row r="462" spans="1:6" ht="12.75">
      <c r="A462" s="29" t="s">
        <v>526</v>
      </c>
      <c r="B462" s="30" t="s">
        <v>527</v>
      </c>
      <c r="C462" s="15">
        <v>0</v>
      </c>
      <c r="D462" s="15">
        <v>144000</v>
      </c>
      <c r="E462" s="15">
        <v>144000</v>
      </c>
      <c r="F462" s="31" t="s">
        <v>528</v>
      </c>
    </row>
    <row r="463" spans="1:6" ht="12.75">
      <c r="A463" s="29" t="s">
        <v>526</v>
      </c>
      <c r="B463" s="30" t="s">
        <v>529</v>
      </c>
      <c r="C463" s="15">
        <v>0</v>
      </c>
      <c r="D463" s="15">
        <v>143000</v>
      </c>
      <c r="E463" s="15">
        <v>143000</v>
      </c>
      <c r="F463" s="31" t="s">
        <v>530</v>
      </c>
    </row>
    <row r="464" spans="1:6" ht="12.75">
      <c r="A464" s="29" t="s">
        <v>526</v>
      </c>
      <c r="B464" s="30" t="s">
        <v>531</v>
      </c>
      <c r="C464" s="15">
        <v>0</v>
      </c>
      <c r="D464" s="15">
        <v>140000</v>
      </c>
      <c r="E464" s="15">
        <v>140000</v>
      </c>
      <c r="F464" s="31" t="s">
        <v>532</v>
      </c>
    </row>
    <row r="465" spans="1:6" ht="12.75">
      <c r="A465" s="29" t="s">
        <v>526</v>
      </c>
      <c r="B465" s="30" t="s">
        <v>533</v>
      </c>
      <c r="C465" s="15">
        <v>0</v>
      </c>
      <c r="D465" s="15">
        <v>22000</v>
      </c>
      <c r="E465" s="15">
        <v>22000</v>
      </c>
      <c r="F465" s="31" t="s">
        <v>534</v>
      </c>
    </row>
    <row r="466" spans="1:6" ht="12.75">
      <c r="A466" s="29" t="s">
        <v>526</v>
      </c>
      <c r="B466" s="30" t="s">
        <v>535</v>
      </c>
      <c r="C466" s="15">
        <v>0</v>
      </c>
      <c r="D466" s="15">
        <v>20000</v>
      </c>
      <c r="E466" s="15">
        <v>20000</v>
      </c>
      <c r="F466" s="31" t="s">
        <v>536</v>
      </c>
    </row>
    <row r="467" spans="1:6" ht="12.75">
      <c r="A467" s="29" t="s">
        <v>526</v>
      </c>
      <c r="B467" s="30" t="s">
        <v>537</v>
      </c>
      <c r="C467" s="15">
        <v>0</v>
      </c>
      <c r="D467" s="15">
        <v>148000</v>
      </c>
      <c r="E467" s="15">
        <v>148000</v>
      </c>
      <c r="F467" s="31" t="s">
        <v>538</v>
      </c>
    </row>
    <row r="468" spans="1:6" ht="12.75">
      <c r="A468" s="29" t="s">
        <v>526</v>
      </c>
      <c r="B468" s="30" t="s">
        <v>539</v>
      </c>
      <c r="C468" s="15">
        <v>0</v>
      </c>
      <c r="D468" s="15">
        <v>0</v>
      </c>
      <c r="E468" s="15">
        <v>0</v>
      </c>
      <c r="F468" s="31" t="s">
        <v>540</v>
      </c>
    </row>
    <row r="469" spans="1:6" ht="12.75">
      <c r="A469" s="29" t="s">
        <v>526</v>
      </c>
      <c r="B469" s="30" t="s">
        <v>541</v>
      </c>
      <c r="C469" s="15">
        <v>0</v>
      </c>
      <c r="D469" s="15">
        <v>50000</v>
      </c>
      <c r="E469" s="15">
        <v>50000</v>
      </c>
      <c r="F469" s="31" t="s">
        <v>542</v>
      </c>
    </row>
    <row r="470" spans="1:6" ht="12.75">
      <c r="A470" s="29"/>
      <c r="B470" s="30"/>
      <c r="C470" s="32">
        <f>SUM(C463:C469)</f>
        <v>0</v>
      </c>
      <c r="D470" s="32">
        <f>SUM(D462:D469)</f>
        <v>667000</v>
      </c>
      <c r="E470" s="32">
        <f>SUM(E462:E469)</f>
        <v>667000</v>
      </c>
      <c r="F470" s="31"/>
    </row>
    <row r="472" spans="1:6" ht="12.75">
      <c r="A472" s="29" t="s">
        <v>543</v>
      </c>
      <c r="B472" s="30" t="s">
        <v>544</v>
      </c>
      <c r="C472" s="15">
        <v>0</v>
      </c>
      <c r="D472" s="15">
        <v>230000</v>
      </c>
      <c r="E472" s="15">
        <v>230000</v>
      </c>
      <c r="F472" s="31" t="s">
        <v>545</v>
      </c>
    </row>
    <row r="473" spans="1:6" ht="12.75">
      <c r="A473" s="29" t="s">
        <v>543</v>
      </c>
      <c r="B473" s="30" t="s">
        <v>546</v>
      </c>
      <c r="C473" s="15">
        <v>0</v>
      </c>
      <c r="D473" s="15">
        <v>50000</v>
      </c>
      <c r="E473" s="15">
        <v>50000</v>
      </c>
      <c r="F473" s="31" t="s">
        <v>547</v>
      </c>
    </row>
    <row r="474" spans="1:6" ht="12.75">
      <c r="A474" s="29"/>
      <c r="B474" s="30"/>
      <c r="C474" s="32">
        <v>0</v>
      </c>
      <c r="D474" s="32">
        <v>280000</v>
      </c>
      <c r="E474" s="32">
        <f>SUM(E472:E473)</f>
        <v>280000</v>
      </c>
      <c r="F474" s="31"/>
    </row>
    <row r="476" spans="1:6" ht="12.75">
      <c r="A476" s="29" t="s">
        <v>548</v>
      </c>
      <c r="B476" s="30" t="s">
        <v>549</v>
      </c>
      <c r="C476" s="15">
        <v>799000</v>
      </c>
      <c r="D476" s="15">
        <v>0</v>
      </c>
      <c r="E476" s="15">
        <v>799000</v>
      </c>
      <c r="F476" s="31" t="s">
        <v>550</v>
      </c>
    </row>
    <row r="477" spans="1:6" ht="12.75">
      <c r="A477" s="29" t="s">
        <v>548</v>
      </c>
      <c r="B477" s="30" t="s">
        <v>551</v>
      </c>
      <c r="C477" s="15">
        <v>0</v>
      </c>
      <c r="D477" s="15">
        <v>50000</v>
      </c>
      <c r="E477" s="15">
        <v>50000</v>
      </c>
      <c r="F477" s="31" t="s">
        <v>552</v>
      </c>
    </row>
    <row r="478" spans="1:6" ht="12.75">
      <c r="A478" s="29"/>
      <c r="B478" s="30"/>
      <c r="C478" s="32">
        <f>SUM(C476:C477)</f>
        <v>799000</v>
      </c>
      <c r="D478" s="32">
        <f>SUM(D476:D477)</f>
        <v>50000</v>
      </c>
      <c r="E478" s="32">
        <f>SUM(E476:E477)</f>
        <v>849000</v>
      </c>
      <c r="F478" s="31"/>
    </row>
    <row r="480" spans="1:6" ht="12.75">
      <c r="A480" s="29" t="s">
        <v>553</v>
      </c>
      <c r="B480" s="30" t="s">
        <v>554</v>
      </c>
      <c r="C480" s="15">
        <v>0</v>
      </c>
      <c r="D480" s="15">
        <v>150000</v>
      </c>
      <c r="E480" s="15">
        <v>150000</v>
      </c>
      <c r="F480" s="31" t="s">
        <v>555</v>
      </c>
    </row>
    <row r="481" spans="1:6" ht="12.75">
      <c r="A481" s="29" t="s">
        <v>553</v>
      </c>
      <c r="B481" s="30" t="s">
        <v>556</v>
      </c>
      <c r="C481" s="15">
        <v>0</v>
      </c>
      <c r="D481" s="15">
        <v>50000</v>
      </c>
      <c r="E481" s="15">
        <v>50000</v>
      </c>
      <c r="F481" s="31" t="s">
        <v>557</v>
      </c>
    </row>
    <row r="482" spans="1:6" ht="12.75">
      <c r="A482" s="29"/>
      <c r="B482" s="30"/>
      <c r="C482" s="32">
        <f>SUM(C480:C481)</f>
        <v>0</v>
      </c>
      <c r="D482" s="32">
        <f>SUM(D480:D481)</f>
        <v>200000</v>
      </c>
      <c r="E482" s="32">
        <f>SUM(E480:E481)</f>
        <v>200000</v>
      </c>
      <c r="F482" s="31"/>
    </row>
    <row r="483" spans="7:10" ht="12.75">
      <c r="G483" s="26"/>
      <c r="H483" s="26"/>
      <c r="I483" s="26"/>
      <c r="J483" s="26"/>
    </row>
    <row r="484" spans="1:10" ht="12.75">
      <c r="A484" s="29" t="s">
        <v>558</v>
      </c>
      <c r="B484" s="30" t="s">
        <v>559</v>
      </c>
      <c r="C484" s="15">
        <v>638000</v>
      </c>
      <c r="D484" s="15">
        <v>0</v>
      </c>
      <c r="E484" s="15">
        <v>638000</v>
      </c>
      <c r="F484" s="31" t="s">
        <v>560</v>
      </c>
      <c r="G484" s="26"/>
      <c r="H484" s="26"/>
      <c r="I484" s="26"/>
      <c r="J484" s="26"/>
    </row>
    <row r="485" spans="1:10" ht="12.75">
      <c r="A485" s="29"/>
      <c r="B485" s="30"/>
      <c r="C485" s="32">
        <v>638000</v>
      </c>
      <c r="D485" s="32">
        <v>0</v>
      </c>
      <c r="E485" s="32">
        <v>638000</v>
      </c>
      <c r="F485" s="31"/>
      <c r="G485" s="26"/>
      <c r="H485" s="26"/>
      <c r="I485" s="26"/>
      <c r="J485" s="26"/>
    </row>
    <row r="486" spans="7:10" ht="12.75">
      <c r="G486" s="26"/>
      <c r="H486" s="26"/>
      <c r="I486" s="26"/>
      <c r="J486" s="26"/>
    </row>
    <row r="487" spans="1:10" ht="12.75">
      <c r="A487" s="29" t="s">
        <v>561</v>
      </c>
      <c r="B487" s="30" t="s">
        <v>562</v>
      </c>
      <c r="C487" s="15">
        <v>0</v>
      </c>
      <c r="D487" s="15">
        <v>0</v>
      </c>
      <c r="E487" s="15">
        <v>0</v>
      </c>
      <c r="F487" s="31" t="s">
        <v>563</v>
      </c>
      <c r="G487" s="26"/>
      <c r="H487" s="26"/>
      <c r="I487" s="26"/>
      <c r="J487" s="26"/>
    </row>
    <row r="488" spans="1:10" ht="12.75">
      <c r="A488" s="29"/>
      <c r="B488" s="30"/>
      <c r="C488" s="32">
        <v>0</v>
      </c>
      <c r="D488" s="32">
        <v>0</v>
      </c>
      <c r="E488" s="32">
        <v>0</v>
      </c>
      <c r="F488" s="31"/>
      <c r="G488" s="26"/>
      <c r="H488" s="26"/>
      <c r="I488" s="26"/>
      <c r="J488" s="26"/>
    </row>
    <row r="490" spans="1:6" ht="12.75">
      <c r="A490" s="29" t="s">
        <v>564</v>
      </c>
      <c r="B490" s="30" t="s">
        <v>565</v>
      </c>
      <c r="C490" s="15">
        <v>800000</v>
      </c>
      <c r="D490" s="15">
        <v>0</v>
      </c>
      <c r="E490" s="15">
        <v>800000</v>
      </c>
      <c r="F490" s="31" t="s">
        <v>566</v>
      </c>
    </row>
    <row r="491" spans="1:6" ht="12.75">
      <c r="A491" s="29" t="s">
        <v>564</v>
      </c>
      <c r="B491" s="30" t="s">
        <v>567</v>
      </c>
      <c r="C491" s="15">
        <v>0</v>
      </c>
      <c r="D491" s="15">
        <v>0</v>
      </c>
      <c r="E491" s="15">
        <v>0</v>
      </c>
      <c r="F491" s="31" t="s">
        <v>568</v>
      </c>
    </row>
    <row r="492" spans="1:6" ht="12.75">
      <c r="A492" s="29"/>
      <c r="B492" s="30"/>
      <c r="C492" s="32">
        <f>SUM(C490:C491)</f>
        <v>800000</v>
      </c>
      <c r="D492" s="32">
        <f>SUM(D490:D491)</f>
        <v>0</v>
      </c>
      <c r="E492" s="32">
        <f>SUM(E490:E491)</f>
        <v>800000</v>
      </c>
      <c r="F492" s="31"/>
    </row>
    <row r="493" spans="3:5" ht="12.75">
      <c r="C493" s="44"/>
      <c r="D493" s="44"/>
      <c r="E493" s="44"/>
    </row>
    <row r="494" spans="3:5" ht="12.75">
      <c r="C494" s="44"/>
      <c r="D494" s="44"/>
      <c r="E494" s="44"/>
    </row>
    <row r="495" spans="1:3" ht="12.75">
      <c r="A495" s="43" t="s">
        <v>523</v>
      </c>
      <c r="C495" s="44"/>
    </row>
    <row r="496" spans="1:6" ht="12.75">
      <c r="A496" s="1" t="s">
        <v>0</v>
      </c>
      <c r="B496" s="1" t="s">
        <v>1</v>
      </c>
      <c r="C496" s="27" t="s">
        <v>2</v>
      </c>
      <c r="D496" s="27" t="s">
        <v>3</v>
      </c>
      <c r="E496" s="27" t="s">
        <v>4</v>
      </c>
      <c r="F496" s="28" t="s">
        <v>5</v>
      </c>
    </row>
    <row r="497" spans="1:6" ht="12.75">
      <c r="A497" s="29" t="s">
        <v>569</v>
      </c>
      <c r="B497" s="30" t="s">
        <v>570</v>
      </c>
      <c r="C497" s="15">
        <v>0</v>
      </c>
      <c r="D497" s="15">
        <v>320000</v>
      </c>
      <c r="E497" s="15">
        <v>320000</v>
      </c>
      <c r="F497" s="31" t="s">
        <v>571</v>
      </c>
    </row>
    <row r="498" spans="1:6" ht="12.75">
      <c r="A498" s="29"/>
      <c r="B498" s="30"/>
      <c r="C498" s="32">
        <v>0</v>
      </c>
      <c r="D498" s="32">
        <v>320000</v>
      </c>
      <c r="E498" s="32">
        <v>320000</v>
      </c>
      <c r="F498" s="31"/>
    </row>
    <row r="500" spans="1:6" ht="12.75">
      <c r="A500" s="29" t="s">
        <v>572</v>
      </c>
      <c r="B500" s="30" t="s">
        <v>573</v>
      </c>
      <c r="C500" s="15">
        <v>64000</v>
      </c>
      <c r="D500" s="15">
        <v>0</v>
      </c>
      <c r="E500" s="15">
        <v>64000</v>
      </c>
      <c r="F500" s="31" t="s">
        <v>574</v>
      </c>
    </row>
    <row r="501" spans="1:6" ht="12.75">
      <c r="A501" s="29" t="s">
        <v>572</v>
      </c>
      <c r="B501" s="30" t="s">
        <v>575</v>
      </c>
      <c r="C501" s="15">
        <v>156000</v>
      </c>
      <c r="D501" s="15">
        <v>0</v>
      </c>
      <c r="E501" s="15">
        <v>156000</v>
      </c>
      <c r="F501" s="31" t="s">
        <v>576</v>
      </c>
    </row>
    <row r="502" spans="1:6" ht="12.75">
      <c r="A502" s="29"/>
      <c r="B502" s="30"/>
      <c r="C502" s="32">
        <f>SUM(C500:C501)</f>
        <v>220000</v>
      </c>
      <c r="D502" s="32">
        <v>0</v>
      </c>
      <c r="E502" s="32">
        <f>SUM(E500:E501)</f>
        <v>220000</v>
      </c>
      <c r="F502" s="31"/>
    </row>
    <row r="504" spans="1:6" ht="12.75">
      <c r="A504" s="29" t="s">
        <v>577</v>
      </c>
      <c r="B504" s="30" t="s">
        <v>578</v>
      </c>
      <c r="C504" s="15">
        <v>450000</v>
      </c>
      <c r="D504" s="15">
        <v>0</v>
      </c>
      <c r="E504" s="15">
        <v>450000</v>
      </c>
      <c r="F504" s="31" t="s">
        <v>579</v>
      </c>
    </row>
    <row r="505" spans="1:6" ht="12.75">
      <c r="A505" s="29"/>
      <c r="B505" s="30"/>
      <c r="C505" s="32">
        <v>450000</v>
      </c>
      <c r="D505" s="32">
        <v>0</v>
      </c>
      <c r="E505" s="32">
        <v>450000</v>
      </c>
      <c r="F505" s="31"/>
    </row>
    <row r="507" spans="1:6" ht="12.75">
      <c r="A507" s="29" t="s">
        <v>580</v>
      </c>
      <c r="B507" s="30" t="s">
        <v>581</v>
      </c>
      <c r="C507" s="15">
        <v>0</v>
      </c>
      <c r="D507" s="15">
        <v>0</v>
      </c>
      <c r="E507" s="15">
        <v>0</v>
      </c>
      <c r="F507" s="31" t="s">
        <v>582</v>
      </c>
    </row>
    <row r="508" spans="1:6" ht="12.75">
      <c r="A508" s="29" t="s">
        <v>580</v>
      </c>
      <c r="B508" s="30" t="s">
        <v>583</v>
      </c>
      <c r="C508" s="15">
        <v>0</v>
      </c>
      <c r="D508" s="15">
        <v>130000</v>
      </c>
      <c r="E508" s="15">
        <v>130000</v>
      </c>
      <c r="F508" s="31" t="s">
        <v>584</v>
      </c>
    </row>
    <row r="509" spans="1:6" ht="12.75">
      <c r="A509" s="29"/>
      <c r="B509" s="30"/>
      <c r="C509" s="32">
        <f>SUM(C507:C508)</f>
        <v>0</v>
      </c>
      <c r="D509" s="32">
        <f>SUM(D507:D508)</f>
        <v>130000</v>
      </c>
      <c r="E509" s="32">
        <v>130000</v>
      </c>
      <c r="F509" s="31"/>
    </row>
    <row r="511" spans="1:6" ht="12.75">
      <c r="A511" s="32" t="s">
        <v>585</v>
      </c>
      <c r="B511" s="15" t="s">
        <v>586</v>
      </c>
      <c r="C511" s="15">
        <v>0</v>
      </c>
      <c r="D511" s="15">
        <v>108000</v>
      </c>
      <c r="E511" s="15">
        <v>108000</v>
      </c>
      <c r="F511" s="31" t="s">
        <v>587</v>
      </c>
    </row>
    <row r="512" spans="1:6" ht="12.75">
      <c r="A512" s="32"/>
      <c r="B512" s="15"/>
      <c r="C512" s="32">
        <v>0</v>
      </c>
      <c r="D512" s="32">
        <v>108000</v>
      </c>
      <c r="E512" s="32">
        <v>108000</v>
      </c>
      <c r="F512" s="31"/>
    </row>
    <row r="513" spans="3:5" ht="12.75">
      <c r="C513" s="44"/>
      <c r="D513" s="44"/>
      <c r="E513" s="44"/>
    </row>
    <row r="514" spans="3:5" ht="12.75">
      <c r="C514" s="44"/>
      <c r="D514" s="44"/>
      <c r="E514" s="44"/>
    </row>
    <row r="515" spans="1:6" ht="13.5" thickBot="1">
      <c r="A515" s="46"/>
      <c r="B515" s="47"/>
      <c r="C515" s="48"/>
      <c r="D515" s="48"/>
      <c r="E515" s="48"/>
      <c r="F515" s="49"/>
    </row>
    <row r="516" spans="3:5" ht="12.75">
      <c r="C516" s="44"/>
      <c r="D516" s="44"/>
      <c r="E516" s="44"/>
    </row>
    <row r="518" spans="1:3" ht="12.75">
      <c r="A518" s="43" t="s">
        <v>588</v>
      </c>
      <c r="C518" s="44"/>
    </row>
    <row r="519" spans="2:6" ht="12.75">
      <c r="B519" s="1" t="s">
        <v>1</v>
      </c>
      <c r="C519" s="27" t="s">
        <v>2</v>
      </c>
      <c r="D519" s="27" t="s">
        <v>3</v>
      </c>
      <c r="E519" s="27"/>
      <c r="F519" s="28" t="s">
        <v>5</v>
      </c>
    </row>
    <row r="520" spans="1:6" ht="12.75">
      <c r="A520" s="29" t="s">
        <v>588</v>
      </c>
      <c r="B520" s="30" t="s">
        <v>589</v>
      </c>
      <c r="C520" s="15">
        <v>0</v>
      </c>
      <c r="D520" s="15">
        <v>550000</v>
      </c>
      <c r="E520" s="15">
        <v>550000</v>
      </c>
      <c r="F520" s="31" t="s">
        <v>590</v>
      </c>
    </row>
    <row r="521" spans="1:6" ht="12.75">
      <c r="A521" s="29" t="s">
        <v>588</v>
      </c>
      <c r="B521" s="30" t="s">
        <v>591</v>
      </c>
      <c r="C521" s="15">
        <v>0</v>
      </c>
      <c r="D521" s="15">
        <v>200000</v>
      </c>
      <c r="E521" s="15">
        <v>200000</v>
      </c>
      <c r="F521" s="31" t="s">
        <v>592</v>
      </c>
    </row>
    <row r="522" spans="1:6" ht="12.75">
      <c r="A522" s="29"/>
      <c r="B522" s="30"/>
      <c r="C522" s="32">
        <v>0</v>
      </c>
      <c r="D522" s="32">
        <f>SUM(D520:D521)</f>
        <v>750000</v>
      </c>
      <c r="E522" s="32">
        <f>SUM(E520:E521)</f>
        <v>750000</v>
      </c>
      <c r="F522" s="31"/>
    </row>
    <row r="523" spans="1:6" ht="12.75">
      <c r="A523" s="50"/>
      <c r="B523" s="51"/>
      <c r="C523" s="52"/>
      <c r="D523" s="52"/>
      <c r="E523" s="52"/>
      <c r="F523" s="53"/>
    </row>
    <row r="524" spans="1:2" ht="12.75">
      <c r="A524" s="1" t="s">
        <v>0</v>
      </c>
      <c r="B524" s="1" t="s">
        <v>1</v>
      </c>
    </row>
    <row r="525" spans="1:6" ht="12.75">
      <c r="A525" s="29" t="s">
        <v>593</v>
      </c>
      <c r="B525" s="30" t="s">
        <v>594</v>
      </c>
      <c r="C525" s="15">
        <v>0</v>
      </c>
      <c r="D525" s="15">
        <v>0</v>
      </c>
      <c r="E525" s="15">
        <v>0</v>
      </c>
      <c r="F525" s="31" t="s">
        <v>595</v>
      </c>
    </row>
    <row r="526" spans="1:6" ht="12.75">
      <c r="A526" s="29" t="s">
        <v>593</v>
      </c>
      <c r="B526" s="30" t="s">
        <v>596</v>
      </c>
      <c r="C526" s="15">
        <v>0</v>
      </c>
      <c r="D526" s="15">
        <v>346000</v>
      </c>
      <c r="E526" s="15">
        <v>346000</v>
      </c>
      <c r="F526" s="31" t="s">
        <v>597</v>
      </c>
    </row>
    <row r="527" spans="1:6" ht="12.75">
      <c r="A527" s="29" t="s">
        <v>593</v>
      </c>
      <c r="B527" s="30" t="s">
        <v>598</v>
      </c>
      <c r="C527" s="15">
        <v>0</v>
      </c>
      <c r="D527" s="15">
        <v>190000</v>
      </c>
      <c r="E527" s="15">
        <v>190000</v>
      </c>
      <c r="F527" s="31" t="s">
        <v>599</v>
      </c>
    </row>
    <row r="528" spans="1:6" ht="12.75">
      <c r="A528" s="29" t="s">
        <v>593</v>
      </c>
      <c r="B528" s="30" t="s">
        <v>600</v>
      </c>
      <c r="C528" s="15">
        <v>0</v>
      </c>
      <c r="D528" s="15">
        <v>0</v>
      </c>
      <c r="E528" s="15">
        <v>0</v>
      </c>
      <c r="F528" s="31" t="s">
        <v>601</v>
      </c>
    </row>
    <row r="529" spans="1:6" ht="12.75">
      <c r="A529" s="29" t="s">
        <v>593</v>
      </c>
      <c r="B529" s="30" t="s">
        <v>602</v>
      </c>
      <c r="C529" s="15">
        <v>0</v>
      </c>
      <c r="D529" s="15">
        <v>0</v>
      </c>
      <c r="E529" s="15">
        <v>0</v>
      </c>
      <c r="F529" s="31" t="s">
        <v>603</v>
      </c>
    </row>
    <row r="530" spans="1:6" ht="12.75">
      <c r="A530" s="29" t="s">
        <v>593</v>
      </c>
      <c r="B530" s="30" t="s">
        <v>604</v>
      </c>
      <c r="C530" s="15">
        <v>0</v>
      </c>
      <c r="D530" s="54">
        <v>50000</v>
      </c>
      <c r="E530" s="15">
        <v>50000</v>
      </c>
      <c r="F530" s="31" t="s">
        <v>605</v>
      </c>
    </row>
    <row r="531" spans="1:6" ht="12.75">
      <c r="A531" s="29"/>
      <c r="B531" s="30"/>
      <c r="C531" s="32">
        <f>SUM(C525:C530)</f>
        <v>0</v>
      </c>
      <c r="D531" s="32">
        <f>SUM(D525:D530)</f>
        <v>586000</v>
      </c>
      <c r="E531" s="32">
        <f>SUM(E525:E530)</f>
        <v>586000</v>
      </c>
      <c r="F531" s="31"/>
    </row>
    <row r="532" spans="3:5" ht="12.75">
      <c r="C532" s="44"/>
      <c r="D532" s="44"/>
      <c r="E532" s="44"/>
    </row>
    <row r="534" spans="1:3" ht="12.75">
      <c r="A534" s="43" t="s">
        <v>606</v>
      </c>
      <c r="C534" s="44"/>
    </row>
    <row r="535" spans="2:6" ht="12.75">
      <c r="B535" s="1" t="s">
        <v>1</v>
      </c>
      <c r="C535" s="27" t="s">
        <v>2</v>
      </c>
      <c r="D535" s="27" t="s">
        <v>3</v>
      </c>
      <c r="E535" s="27" t="s">
        <v>4</v>
      </c>
      <c r="F535" s="28" t="s">
        <v>5</v>
      </c>
    </row>
    <row r="536" spans="1:6" ht="12.75">
      <c r="A536" s="43" t="s">
        <v>606</v>
      </c>
      <c r="B536" s="24" t="s">
        <v>607</v>
      </c>
      <c r="C536" s="25">
        <v>0</v>
      </c>
      <c r="D536" s="25">
        <v>200000</v>
      </c>
      <c r="E536" s="25">
        <v>200000</v>
      </c>
      <c r="F536" s="26" t="s">
        <v>608</v>
      </c>
    </row>
    <row r="537" spans="3:5" ht="12.75">
      <c r="C537" s="44">
        <v>0</v>
      </c>
      <c r="D537" s="44">
        <v>200000</v>
      </c>
      <c r="E537" s="44">
        <v>200000</v>
      </c>
    </row>
    <row r="538" spans="1:2" ht="12.75">
      <c r="A538" s="1" t="s">
        <v>0</v>
      </c>
      <c r="B538" s="1" t="s">
        <v>1</v>
      </c>
    </row>
    <row r="539" spans="1:6" ht="12.75">
      <c r="A539" s="29" t="s">
        <v>609</v>
      </c>
      <c r="B539" s="30" t="s">
        <v>172</v>
      </c>
      <c r="C539" s="15">
        <v>1000000</v>
      </c>
      <c r="D539" s="15">
        <v>0</v>
      </c>
      <c r="E539" s="15">
        <v>1000000</v>
      </c>
      <c r="F539" s="31" t="s">
        <v>610</v>
      </c>
    </row>
    <row r="540" spans="1:6" ht="12.75">
      <c r="A540" s="29" t="s">
        <v>609</v>
      </c>
      <c r="B540" s="30" t="s">
        <v>611</v>
      </c>
      <c r="C540" s="15">
        <v>0</v>
      </c>
      <c r="D540" s="15">
        <v>50000</v>
      </c>
      <c r="E540" s="15">
        <v>50000</v>
      </c>
      <c r="F540" s="31" t="s">
        <v>612</v>
      </c>
    </row>
    <row r="541" spans="1:6" ht="12.75">
      <c r="A541" s="29"/>
      <c r="B541" s="30"/>
      <c r="C541" s="32">
        <f>SUM(C539:C540)</f>
        <v>1000000</v>
      </c>
      <c r="D541" s="32">
        <f>SUM(D539:D540)</f>
        <v>50000</v>
      </c>
      <c r="E541" s="32">
        <f>SUM(E539:E540)</f>
        <v>1050000</v>
      </c>
      <c r="F541" s="31"/>
    </row>
    <row r="543" spans="1:6" ht="12.75">
      <c r="A543" s="29" t="s">
        <v>613</v>
      </c>
      <c r="B543" s="30" t="s">
        <v>614</v>
      </c>
      <c r="C543" s="15">
        <v>700000</v>
      </c>
      <c r="D543" s="15">
        <v>0</v>
      </c>
      <c r="E543" s="15">
        <v>700000</v>
      </c>
      <c r="F543" s="31" t="s">
        <v>615</v>
      </c>
    </row>
    <row r="544" spans="1:6" ht="12.75">
      <c r="A544" s="29" t="s">
        <v>613</v>
      </c>
      <c r="B544" s="30" t="s">
        <v>616</v>
      </c>
      <c r="C544" s="15">
        <v>0</v>
      </c>
      <c r="D544" s="15">
        <v>0</v>
      </c>
      <c r="E544" s="15">
        <v>0</v>
      </c>
      <c r="F544" s="31" t="s">
        <v>617</v>
      </c>
    </row>
    <row r="545" spans="1:6" ht="12.75">
      <c r="A545" s="29" t="s">
        <v>613</v>
      </c>
      <c r="B545" s="30" t="s">
        <v>618</v>
      </c>
      <c r="C545" s="15">
        <v>0</v>
      </c>
      <c r="D545" s="15">
        <v>40000</v>
      </c>
      <c r="E545" s="15">
        <v>40000</v>
      </c>
      <c r="F545" s="31" t="s">
        <v>619</v>
      </c>
    </row>
    <row r="546" spans="1:6" ht="12.75">
      <c r="A546" s="29"/>
      <c r="B546" s="30"/>
      <c r="C546" s="32">
        <f>SUM(C543:C545)</f>
        <v>700000</v>
      </c>
      <c r="D546" s="32">
        <f>SUM(D543:D545)</f>
        <v>40000</v>
      </c>
      <c r="E546" s="32">
        <f>SUM(E543:E545)</f>
        <v>740000</v>
      </c>
      <c r="F546" s="31"/>
    </row>
    <row r="548" spans="1:6" ht="12.75">
      <c r="A548" s="29" t="s">
        <v>620</v>
      </c>
      <c r="B548" s="30" t="s">
        <v>621</v>
      </c>
      <c r="C548" s="15">
        <v>650000</v>
      </c>
      <c r="D548" s="15">
        <v>0</v>
      </c>
      <c r="E548" s="15">
        <v>650000</v>
      </c>
      <c r="F548" s="31" t="s">
        <v>622</v>
      </c>
    </row>
    <row r="549" spans="1:6" ht="12.75">
      <c r="A549" s="29" t="s">
        <v>620</v>
      </c>
      <c r="B549" s="30" t="s">
        <v>623</v>
      </c>
      <c r="C549" s="15">
        <v>0</v>
      </c>
      <c r="D549" s="15">
        <v>40000</v>
      </c>
      <c r="E549" s="15">
        <v>40000</v>
      </c>
      <c r="F549" s="31" t="s">
        <v>624</v>
      </c>
    </row>
    <row r="550" spans="1:6" ht="12.75">
      <c r="A550" s="29" t="s">
        <v>620</v>
      </c>
      <c r="B550" s="30" t="s">
        <v>625</v>
      </c>
      <c r="C550" s="15">
        <v>0</v>
      </c>
      <c r="D550" s="15">
        <v>60000</v>
      </c>
      <c r="E550" s="15">
        <v>60000</v>
      </c>
      <c r="F550" s="31" t="s">
        <v>626</v>
      </c>
    </row>
    <row r="551" spans="1:6" ht="12.75">
      <c r="A551" s="29"/>
      <c r="B551" s="30"/>
      <c r="C551" s="32">
        <f>SUM(C548:C550)</f>
        <v>650000</v>
      </c>
      <c r="D551" s="32">
        <f>SUM(D548:D550)</f>
        <v>100000</v>
      </c>
      <c r="E551" s="32">
        <f>SUM(E548:E550)</f>
        <v>750000</v>
      </c>
      <c r="F551" s="31"/>
    </row>
    <row r="553" spans="1:6" ht="12.75">
      <c r="A553" s="29" t="s">
        <v>627</v>
      </c>
      <c r="B553" s="30" t="s">
        <v>209</v>
      </c>
      <c r="C553" s="15">
        <v>0</v>
      </c>
      <c r="D553" s="15">
        <v>0</v>
      </c>
      <c r="E553" s="15">
        <v>0</v>
      </c>
      <c r="F553" s="31" t="s">
        <v>628</v>
      </c>
    </row>
    <row r="554" spans="1:6" ht="12.75">
      <c r="A554" s="29" t="s">
        <v>627</v>
      </c>
      <c r="B554" s="30" t="s">
        <v>629</v>
      </c>
      <c r="C554" s="15">
        <v>0</v>
      </c>
      <c r="D554" s="15">
        <v>0</v>
      </c>
      <c r="E554" s="15">
        <v>0</v>
      </c>
      <c r="F554" s="31" t="s">
        <v>630</v>
      </c>
    </row>
    <row r="555" spans="1:6" ht="12.75">
      <c r="A555" s="29"/>
      <c r="B555" s="30"/>
      <c r="C555" s="32">
        <v>0</v>
      </c>
      <c r="D555" s="32">
        <v>0</v>
      </c>
      <c r="E555" s="32">
        <v>0</v>
      </c>
      <c r="F555" s="31"/>
    </row>
    <row r="557" spans="1:6" ht="12.75">
      <c r="A557" s="29" t="s">
        <v>631</v>
      </c>
      <c r="B557" s="30" t="s">
        <v>632</v>
      </c>
      <c r="C557" s="15">
        <v>0</v>
      </c>
      <c r="D557" s="15">
        <v>0</v>
      </c>
      <c r="E557" s="15">
        <v>0</v>
      </c>
      <c r="F557" s="31" t="s">
        <v>633</v>
      </c>
    </row>
    <row r="558" spans="1:6" ht="12.75">
      <c r="A558" s="29" t="s">
        <v>631</v>
      </c>
      <c r="B558" s="30" t="s">
        <v>634</v>
      </c>
      <c r="C558" s="15">
        <v>0</v>
      </c>
      <c r="D558" s="15">
        <v>0</v>
      </c>
      <c r="E558" s="15">
        <v>0</v>
      </c>
      <c r="F558" s="31" t="s">
        <v>635</v>
      </c>
    </row>
    <row r="559" spans="1:6" ht="12.75">
      <c r="A559" s="29" t="s">
        <v>631</v>
      </c>
      <c r="B559" s="30" t="s">
        <v>636</v>
      </c>
      <c r="C559" s="15">
        <v>0</v>
      </c>
      <c r="D559" s="15">
        <v>0</v>
      </c>
      <c r="E559" s="15">
        <v>0</v>
      </c>
      <c r="F559" s="31" t="s">
        <v>637</v>
      </c>
    </row>
    <row r="560" spans="1:6" ht="12.75">
      <c r="A560" s="29" t="s">
        <v>631</v>
      </c>
      <c r="B560" s="30" t="s">
        <v>638</v>
      </c>
      <c r="C560" s="15">
        <v>0</v>
      </c>
      <c r="D560" s="15">
        <v>0</v>
      </c>
      <c r="E560" s="15">
        <v>0</v>
      </c>
      <c r="F560" s="31" t="s">
        <v>639</v>
      </c>
    </row>
    <row r="561" spans="1:6" ht="12.75">
      <c r="A561" s="29" t="s">
        <v>631</v>
      </c>
      <c r="B561" s="30" t="s">
        <v>640</v>
      </c>
      <c r="C561" s="15">
        <v>0</v>
      </c>
      <c r="D561" s="15">
        <v>0</v>
      </c>
      <c r="E561" s="15">
        <v>0</v>
      </c>
      <c r="F561" s="31" t="s">
        <v>641</v>
      </c>
    </row>
    <row r="562" spans="1:6" ht="12.75">
      <c r="A562" s="29" t="s">
        <v>631</v>
      </c>
      <c r="B562" s="30" t="s">
        <v>642</v>
      </c>
      <c r="C562" s="15">
        <v>0</v>
      </c>
      <c r="D562" s="15">
        <v>0</v>
      </c>
      <c r="E562" s="15">
        <v>0</v>
      </c>
      <c r="F562" s="31" t="s">
        <v>643</v>
      </c>
    </row>
    <row r="563" spans="1:6" ht="12.75">
      <c r="A563" s="29"/>
      <c r="B563" s="30"/>
      <c r="C563" s="32">
        <v>0</v>
      </c>
      <c r="D563" s="32">
        <v>0</v>
      </c>
      <c r="E563" s="32">
        <v>0</v>
      </c>
      <c r="F563" s="31"/>
    </row>
    <row r="565" spans="1:6" ht="12.75">
      <c r="A565" s="29" t="s">
        <v>644</v>
      </c>
      <c r="B565" s="30" t="s">
        <v>172</v>
      </c>
      <c r="C565" s="15">
        <v>1500000</v>
      </c>
      <c r="D565" s="15">
        <v>0</v>
      </c>
      <c r="E565" s="15">
        <v>1500000</v>
      </c>
      <c r="F565" s="31" t="s">
        <v>645</v>
      </c>
    </row>
    <row r="566" spans="1:6" ht="12.75">
      <c r="A566" s="29"/>
      <c r="B566" s="30"/>
      <c r="C566" s="32">
        <v>1500000</v>
      </c>
      <c r="D566" s="32">
        <v>0</v>
      </c>
      <c r="E566" s="32">
        <v>1500000</v>
      </c>
      <c r="F566" s="31"/>
    </row>
    <row r="568" spans="1:6" ht="12.75">
      <c r="A568" s="29" t="s">
        <v>646</v>
      </c>
      <c r="B568" s="30" t="s">
        <v>647</v>
      </c>
      <c r="C568" s="15">
        <v>350000</v>
      </c>
      <c r="D568" s="15">
        <v>0</v>
      </c>
      <c r="E568" s="15">
        <v>350000</v>
      </c>
      <c r="F568" s="31" t="s">
        <v>648</v>
      </c>
    </row>
    <row r="569" spans="1:6" ht="12.75">
      <c r="A569" s="29"/>
      <c r="B569" s="30"/>
      <c r="C569" s="32">
        <v>350000</v>
      </c>
      <c r="D569" s="32">
        <v>0</v>
      </c>
      <c r="E569" s="32">
        <v>350000</v>
      </c>
      <c r="F569" s="31"/>
    </row>
    <row r="570" spans="3:5" ht="12.75">
      <c r="C570" s="44"/>
      <c r="D570" s="44"/>
      <c r="E570" s="44"/>
    </row>
    <row r="571" spans="1:3" ht="12.75">
      <c r="A571" s="43" t="s">
        <v>606</v>
      </c>
      <c r="C571" s="44"/>
    </row>
    <row r="572" spans="1:6" ht="12.75">
      <c r="A572" s="1" t="s">
        <v>0</v>
      </c>
      <c r="B572" s="1" t="s">
        <v>1</v>
      </c>
      <c r="C572" s="27" t="s">
        <v>2</v>
      </c>
      <c r="D572" s="27" t="s">
        <v>3</v>
      </c>
      <c r="E572" s="27" t="s">
        <v>4</v>
      </c>
      <c r="F572" s="28" t="s">
        <v>5</v>
      </c>
    </row>
    <row r="573" spans="1:6" ht="12.75">
      <c r="A573" s="29" t="s">
        <v>649</v>
      </c>
      <c r="B573" s="30" t="s">
        <v>200</v>
      </c>
      <c r="C573" s="15">
        <v>560000</v>
      </c>
      <c r="D573" s="15">
        <v>0</v>
      </c>
      <c r="E573" s="15">
        <v>560000</v>
      </c>
      <c r="F573" s="31" t="s">
        <v>650</v>
      </c>
    </row>
    <row r="574" spans="1:6" ht="12.75">
      <c r="A574" s="29"/>
      <c r="B574" s="30"/>
      <c r="C574" s="32">
        <v>560000</v>
      </c>
      <c r="D574" s="32">
        <v>0</v>
      </c>
      <c r="E574" s="32">
        <v>560000</v>
      </c>
      <c r="F574" s="31"/>
    </row>
    <row r="576" spans="1:6" ht="12.75">
      <c r="A576" s="29" t="s">
        <v>651</v>
      </c>
      <c r="B576" s="30" t="s">
        <v>652</v>
      </c>
      <c r="C576" s="15">
        <v>0</v>
      </c>
      <c r="D576" s="15">
        <v>48000</v>
      </c>
      <c r="E576" s="15">
        <v>48000</v>
      </c>
      <c r="F576" s="31" t="s">
        <v>653</v>
      </c>
    </row>
    <row r="577" spans="1:6" ht="12.75">
      <c r="A577" s="29"/>
      <c r="B577" s="30"/>
      <c r="C577" s="32">
        <v>0</v>
      </c>
      <c r="D577" s="32">
        <v>48000</v>
      </c>
      <c r="E577" s="32">
        <v>48000</v>
      </c>
      <c r="F577" s="31"/>
    </row>
    <row r="578" spans="3:5" ht="12.75">
      <c r="C578" s="44"/>
      <c r="D578" s="44"/>
      <c r="E578" s="44"/>
    </row>
    <row r="579" spans="1:6" ht="13.5" thickBot="1">
      <c r="A579" s="46"/>
      <c r="B579" s="47"/>
      <c r="C579" s="48"/>
      <c r="D579" s="48"/>
      <c r="E579" s="48"/>
      <c r="F579" s="49"/>
    </row>
    <row r="580" spans="3:5" ht="12.75">
      <c r="C580" s="44"/>
      <c r="D580" s="44"/>
      <c r="E580" s="44"/>
    </row>
    <row r="582" spans="1:6" ht="12.75">
      <c r="A582" s="1" t="s">
        <v>654</v>
      </c>
      <c r="B582" s="1"/>
      <c r="C582" s="44"/>
      <c r="D582" s="27"/>
      <c r="E582" s="27"/>
      <c r="F582" s="28"/>
    </row>
    <row r="583" spans="2:6" ht="12.75">
      <c r="B583" s="1" t="s">
        <v>1</v>
      </c>
      <c r="C583" s="27" t="s">
        <v>2</v>
      </c>
      <c r="D583" s="27" t="s">
        <v>3</v>
      </c>
      <c r="E583" s="27" t="s">
        <v>4</v>
      </c>
      <c r="F583" s="28" t="s">
        <v>5</v>
      </c>
    </row>
    <row r="584" spans="1:6" ht="12.75">
      <c r="A584" s="29" t="s">
        <v>654</v>
      </c>
      <c r="B584" s="30" t="s">
        <v>655</v>
      </c>
      <c r="C584" s="15">
        <v>0</v>
      </c>
      <c r="D584" s="15">
        <v>69000</v>
      </c>
      <c r="E584" s="15">
        <v>69000</v>
      </c>
      <c r="F584" s="31" t="s">
        <v>656</v>
      </c>
    </row>
    <row r="585" spans="1:6" ht="12.75">
      <c r="A585" s="29" t="s">
        <v>654</v>
      </c>
      <c r="B585" s="30" t="s">
        <v>657</v>
      </c>
      <c r="C585" s="15">
        <v>0</v>
      </c>
      <c r="D585" s="15">
        <v>0</v>
      </c>
      <c r="E585" s="15">
        <v>0</v>
      </c>
      <c r="F585" s="31" t="s">
        <v>658</v>
      </c>
    </row>
    <row r="586" spans="1:6" ht="12.75">
      <c r="A586" s="29" t="s">
        <v>654</v>
      </c>
      <c r="B586" s="30" t="s">
        <v>659</v>
      </c>
      <c r="C586" s="15">
        <v>0</v>
      </c>
      <c r="D586" s="15">
        <v>200000</v>
      </c>
      <c r="E586" s="15">
        <v>200000</v>
      </c>
      <c r="F586" s="31" t="s">
        <v>660</v>
      </c>
    </row>
    <row r="587" spans="1:6" ht="12.75">
      <c r="A587" s="29"/>
      <c r="B587" s="30"/>
      <c r="C587" s="32">
        <f>SUM(C584:C586)</f>
        <v>0</v>
      </c>
      <c r="D587" s="32">
        <f>SUM(D584:D586)</f>
        <v>269000</v>
      </c>
      <c r="E587" s="32">
        <f>SUM(E584:E586)</f>
        <v>269000</v>
      </c>
      <c r="F587" s="31"/>
    </row>
    <row r="588" spans="1:2" ht="12.75">
      <c r="A588" s="1" t="s">
        <v>0</v>
      </c>
      <c r="B588" s="1" t="s">
        <v>1</v>
      </c>
    </row>
    <row r="589" spans="1:6" ht="12.75">
      <c r="A589" s="29" t="s">
        <v>661</v>
      </c>
      <c r="B589" s="30" t="s">
        <v>662</v>
      </c>
      <c r="C589" s="15">
        <v>0</v>
      </c>
      <c r="D589" s="15">
        <v>0</v>
      </c>
      <c r="E589" s="15">
        <v>0</v>
      </c>
      <c r="F589" s="31" t="s">
        <v>663</v>
      </c>
    </row>
    <row r="590" spans="1:6" ht="12.75">
      <c r="A590" s="29" t="s">
        <v>661</v>
      </c>
      <c r="B590" s="30" t="s">
        <v>664</v>
      </c>
      <c r="C590" s="15">
        <v>0</v>
      </c>
      <c r="D590" s="15">
        <v>50000</v>
      </c>
      <c r="E590" s="15">
        <v>50000</v>
      </c>
      <c r="F590" s="31" t="s">
        <v>665</v>
      </c>
    </row>
    <row r="591" spans="1:6" ht="12.75">
      <c r="A591" s="29" t="s">
        <v>661</v>
      </c>
      <c r="B591" s="30" t="s">
        <v>666</v>
      </c>
      <c r="C591" s="15">
        <v>0</v>
      </c>
      <c r="D591" s="15">
        <v>0</v>
      </c>
      <c r="E591" s="15">
        <v>0</v>
      </c>
      <c r="F591" s="31" t="s">
        <v>667</v>
      </c>
    </row>
    <row r="592" spans="1:6" ht="12.75">
      <c r="A592" s="29"/>
      <c r="B592" s="30"/>
      <c r="C592" s="32">
        <f>SUM(C589:C591)</f>
        <v>0</v>
      </c>
      <c r="D592" s="32">
        <f>SUM(D589:D591)</f>
        <v>50000</v>
      </c>
      <c r="E592" s="32">
        <f>SUM(E589:E591)</f>
        <v>50000</v>
      </c>
      <c r="F592" s="31"/>
    </row>
    <row r="594" spans="1:6" ht="12.75">
      <c r="A594" s="29" t="s">
        <v>668</v>
      </c>
      <c r="B594" s="30" t="s">
        <v>669</v>
      </c>
      <c r="C594" s="15">
        <v>600000</v>
      </c>
      <c r="D594" s="15">
        <v>0</v>
      </c>
      <c r="E594" s="15">
        <v>600000</v>
      </c>
      <c r="F594" s="31" t="s">
        <v>670</v>
      </c>
    </row>
    <row r="595" spans="1:6" ht="12.75">
      <c r="A595" s="29" t="s">
        <v>668</v>
      </c>
      <c r="B595" s="30" t="s">
        <v>671</v>
      </c>
      <c r="C595" s="15">
        <v>0</v>
      </c>
      <c r="D595" s="15">
        <v>150000</v>
      </c>
      <c r="E595" s="15">
        <v>150000</v>
      </c>
      <c r="F595" s="31" t="s">
        <v>672</v>
      </c>
    </row>
    <row r="596" spans="1:6" ht="12.75">
      <c r="A596" s="29" t="s">
        <v>668</v>
      </c>
      <c r="B596" s="30" t="s">
        <v>673</v>
      </c>
      <c r="C596" s="15">
        <v>0</v>
      </c>
      <c r="D596" s="15">
        <v>30000</v>
      </c>
      <c r="E596" s="15">
        <v>30000</v>
      </c>
      <c r="F596" s="31" t="s">
        <v>674</v>
      </c>
    </row>
    <row r="597" spans="1:6" ht="12.75">
      <c r="A597" s="29"/>
      <c r="B597" s="30"/>
      <c r="C597" s="32">
        <f>SUM(C594:C596)</f>
        <v>600000</v>
      </c>
      <c r="D597" s="32">
        <f>SUM(D594:D596)</f>
        <v>180000</v>
      </c>
      <c r="E597" s="32">
        <f>SUM(E594:E596)</f>
        <v>780000</v>
      </c>
      <c r="F597" s="31"/>
    </row>
    <row r="599" spans="1:6" ht="12.75">
      <c r="A599" s="29" t="s">
        <v>675</v>
      </c>
      <c r="B599" s="30" t="s">
        <v>387</v>
      </c>
      <c r="C599" s="15">
        <v>630000</v>
      </c>
      <c r="D599" s="15">
        <v>0</v>
      </c>
      <c r="E599" s="15">
        <v>630000</v>
      </c>
      <c r="F599" s="31" t="s">
        <v>676</v>
      </c>
    </row>
    <row r="600" spans="1:6" ht="12.75">
      <c r="A600" s="29"/>
      <c r="B600" s="30"/>
      <c r="C600" s="32">
        <v>630000</v>
      </c>
      <c r="D600" s="32">
        <v>0</v>
      </c>
      <c r="E600" s="32">
        <v>630000</v>
      </c>
      <c r="F600" s="31"/>
    </row>
    <row r="602" spans="1:6" ht="12.75">
      <c r="A602" s="29" t="s">
        <v>677</v>
      </c>
      <c r="B602" s="30" t="s">
        <v>678</v>
      </c>
      <c r="C602" s="15">
        <v>0</v>
      </c>
      <c r="D602" s="15">
        <v>112000</v>
      </c>
      <c r="E602" s="15">
        <v>112000</v>
      </c>
      <c r="F602" s="31" t="s">
        <v>679</v>
      </c>
    </row>
    <row r="603" spans="1:6" ht="12.75">
      <c r="A603" s="29"/>
      <c r="B603" s="30"/>
      <c r="C603" s="32">
        <v>0</v>
      </c>
      <c r="D603" s="32">
        <v>112000</v>
      </c>
      <c r="E603" s="32">
        <v>112000</v>
      </c>
      <c r="F603" s="31"/>
    </row>
    <row r="605" spans="1:6" ht="12.75">
      <c r="A605" s="29" t="s">
        <v>680</v>
      </c>
      <c r="B605" s="30" t="s">
        <v>681</v>
      </c>
      <c r="C605" s="15">
        <v>0</v>
      </c>
      <c r="D605" s="15">
        <v>0</v>
      </c>
      <c r="E605" s="15">
        <v>0</v>
      </c>
      <c r="F605" s="31" t="s">
        <v>682</v>
      </c>
    </row>
    <row r="606" spans="1:6" ht="12.75">
      <c r="A606" s="29" t="s">
        <v>680</v>
      </c>
      <c r="B606" s="30" t="s">
        <v>683</v>
      </c>
      <c r="C606" s="15">
        <v>0</v>
      </c>
      <c r="D606" s="15">
        <v>184000</v>
      </c>
      <c r="E606" s="15">
        <v>184000</v>
      </c>
      <c r="F606" s="31" t="s">
        <v>684</v>
      </c>
    </row>
    <row r="607" spans="1:6" ht="12.75">
      <c r="A607" s="29"/>
      <c r="B607" s="30"/>
      <c r="C607" s="32">
        <f>SUM(C605:C606)</f>
        <v>0</v>
      </c>
      <c r="D607" s="32">
        <f>SUM(D605:D606)</f>
        <v>184000</v>
      </c>
      <c r="E607" s="32">
        <v>184000</v>
      </c>
      <c r="F607" s="31"/>
    </row>
    <row r="609" spans="1:3" ht="12.75">
      <c r="A609" s="43" t="s">
        <v>685</v>
      </c>
      <c r="C609" s="44"/>
    </row>
    <row r="610" spans="2:6" ht="12.75">
      <c r="B610" s="1" t="s">
        <v>1</v>
      </c>
      <c r="C610" s="27" t="s">
        <v>2</v>
      </c>
      <c r="D610" s="27" t="s">
        <v>3</v>
      </c>
      <c r="E610" s="27" t="s">
        <v>4</v>
      </c>
      <c r="F610" s="28" t="s">
        <v>5</v>
      </c>
    </row>
    <row r="611" spans="1:6" ht="12.75">
      <c r="A611" s="43" t="s">
        <v>685</v>
      </c>
      <c r="B611" s="24" t="s">
        <v>686</v>
      </c>
      <c r="C611" s="25">
        <v>0</v>
      </c>
      <c r="D611" s="25">
        <v>200000</v>
      </c>
      <c r="E611" s="25">
        <v>200000</v>
      </c>
      <c r="F611" s="26" t="s">
        <v>687</v>
      </c>
    </row>
    <row r="612" spans="3:5" ht="12.75">
      <c r="C612" s="44">
        <v>0</v>
      </c>
      <c r="D612" s="44">
        <v>200000</v>
      </c>
      <c r="E612" s="44">
        <v>200000</v>
      </c>
    </row>
    <row r="613" spans="1:2" ht="12.75">
      <c r="A613" s="1" t="s">
        <v>0</v>
      </c>
      <c r="B613" s="1" t="s">
        <v>1</v>
      </c>
    </row>
    <row r="614" spans="1:6" s="26" customFormat="1" ht="12.75">
      <c r="A614" s="32" t="s">
        <v>688</v>
      </c>
      <c r="B614" s="15" t="s">
        <v>689</v>
      </c>
      <c r="C614" s="15">
        <v>499000</v>
      </c>
      <c r="D614" s="15">
        <v>0</v>
      </c>
      <c r="E614" s="15">
        <v>499000</v>
      </c>
      <c r="F614" s="31" t="s">
        <v>690</v>
      </c>
    </row>
    <row r="615" spans="1:6" s="26" customFormat="1" ht="12.75">
      <c r="A615" s="32" t="s">
        <v>688</v>
      </c>
      <c r="B615" s="15" t="s">
        <v>691</v>
      </c>
      <c r="C615" s="15">
        <v>0</v>
      </c>
      <c r="D615" s="15">
        <v>900000</v>
      </c>
      <c r="E615" s="15">
        <v>900000</v>
      </c>
      <c r="F615" s="31" t="s">
        <v>692</v>
      </c>
    </row>
    <row r="616" spans="1:6" ht="12.75">
      <c r="A616" s="29" t="s">
        <v>688</v>
      </c>
      <c r="B616" s="30" t="s">
        <v>693</v>
      </c>
      <c r="C616" s="15">
        <v>432000</v>
      </c>
      <c r="D616" s="15">
        <v>0</v>
      </c>
      <c r="E616" s="15">
        <v>432000</v>
      </c>
      <c r="F616" s="31" t="s">
        <v>694</v>
      </c>
    </row>
    <row r="617" spans="1:6" ht="12.75">
      <c r="A617" s="29" t="s">
        <v>688</v>
      </c>
      <c r="B617" s="30" t="s">
        <v>695</v>
      </c>
      <c r="C617" s="15">
        <v>0</v>
      </c>
      <c r="D617" s="15">
        <v>0</v>
      </c>
      <c r="E617" s="15">
        <v>0</v>
      </c>
      <c r="F617" s="31" t="s">
        <v>696</v>
      </c>
    </row>
    <row r="618" spans="1:6" ht="12.75">
      <c r="A618" s="29" t="s">
        <v>688</v>
      </c>
      <c r="B618" s="30" t="s">
        <v>697</v>
      </c>
      <c r="C618" s="15">
        <v>0</v>
      </c>
      <c r="D618" s="15">
        <v>95000</v>
      </c>
      <c r="E618" s="15">
        <v>95000</v>
      </c>
      <c r="F618" s="31" t="s">
        <v>698</v>
      </c>
    </row>
    <row r="619" spans="1:6" ht="12.75">
      <c r="A619" s="29" t="s">
        <v>688</v>
      </c>
      <c r="B619" s="30" t="s">
        <v>699</v>
      </c>
      <c r="C619" s="15">
        <v>0</v>
      </c>
      <c r="D619" s="15">
        <v>0</v>
      </c>
      <c r="E619" s="15">
        <v>0</v>
      </c>
      <c r="F619" s="31" t="s">
        <v>700</v>
      </c>
    </row>
    <row r="620" spans="1:6" ht="12.75">
      <c r="A620" s="29" t="s">
        <v>688</v>
      </c>
      <c r="B620" s="30" t="s">
        <v>701</v>
      </c>
      <c r="C620" s="15">
        <v>0</v>
      </c>
      <c r="D620" s="15">
        <v>66000</v>
      </c>
      <c r="E620" s="15">
        <v>66000</v>
      </c>
      <c r="F620" s="31" t="s">
        <v>702</v>
      </c>
    </row>
    <row r="621" spans="1:6" ht="12.75">
      <c r="A621" s="29" t="s">
        <v>688</v>
      </c>
      <c r="B621" s="30" t="s">
        <v>703</v>
      </c>
      <c r="C621" s="15">
        <v>0</v>
      </c>
      <c r="D621" s="15">
        <v>0</v>
      </c>
      <c r="E621" s="15">
        <v>0</v>
      </c>
      <c r="F621" s="31" t="s">
        <v>704</v>
      </c>
    </row>
    <row r="622" spans="1:6" ht="12.75">
      <c r="A622" s="29" t="s">
        <v>688</v>
      </c>
      <c r="B622" s="30" t="s">
        <v>705</v>
      </c>
      <c r="C622" s="15">
        <v>0</v>
      </c>
      <c r="D622" s="15">
        <v>50000</v>
      </c>
      <c r="E622" s="15">
        <v>50000</v>
      </c>
      <c r="F622" s="31" t="s">
        <v>706</v>
      </c>
    </row>
    <row r="623" spans="1:6" ht="12.75">
      <c r="A623" s="29"/>
      <c r="B623" s="30"/>
      <c r="C623" s="32">
        <f>SUM(C614:C622)</f>
        <v>931000</v>
      </c>
      <c r="D623" s="32">
        <f>SUM(D614:D622)</f>
        <v>1111000</v>
      </c>
      <c r="E623" s="32">
        <f>SUM(E614:E622)</f>
        <v>2042000</v>
      </c>
      <c r="F623" s="31"/>
    </row>
    <row r="625" spans="1:6" ht="12.75">
      <c r="A625" s="29" t="s">
        <v>707</v>
      </c>
      <c r="B625" s="30" t="s">
        <v>708</v>
      </c>
      <c r="C625" s="15">
        <v>550000</v>
      </c>
      <c r="D625" s="15">
        <v>0</v>
      </c>
      <c r="E625" s="15">
        <v>550000</v>
      </c>
      <c r="F625" s="31" t="s">
        <v>709</v>
      </c>
    </row>
    <row r="626" spans="1:6" ht="12.75">
      <c r="A626" s="29" t="s">
        <v>707</v>
      </c>
      <c r="B626" s="30" t="s">
        <v>710</v>
      </c>
      <c r="C626" s="15">
        <v>0</v>
      </c>
      <c r="D626" s="15">
        <v>0</v>
      </c>
      <c r="E626" s="15">
        <v>0</v>
      </c>
      <c r="F626" s="31" t="s">
        <v>711</v>
      </c>
    </row>
    <row r="627" spans="1:6" ht="12.75">
      <c r="A627" s="29" t="s">
        <v>707</v>
      </c>
      <c r="B627" s="30" t="s">
        <v>712</v>
      </c>
      <c r="C627" s="15">
        <v>0</v>
      </c>
      <c r="D627" s="15">
        <v>58000</v>
      </c>
      <c r="E627" s="15">
        <v>58000</v>
      </c>
      <c r="F627" s="31" t="s">
        <v>713</v>
      </c>
    </row>
    <row r="628" spans="1:6" ht="12.75">
      <c r="A628" s="29" t="s">
        <v>707</v>
      </c>
      <c r="B628" s="30" t="s">
        <v>714</v>
      </c>
      <c r="C628" s="15">
        <v>0</v>
      </c>
      <c r="D628" s="15">
        <v>40000</v>
      </c>
      <c r="E628" s="15">
        <v>40000</v>
      </c>
      <c r="F628" s="31" t="s">
        <v>715</v>
      </c>
    </row>
    <row r="629" spans="1:6" ht="12.75">
      <c r="A629" s="29" t="s">
        <v>707</v>
      </c>
      <c r="B629" s="30" t="s">
        <v>716</v>
      </c>
      <c r="C629" s="15">
        <v>0</v>
      </c>
      <c r="D629" s="15">
        <v>0</v>
      </c>
      <c r="E629" s="15">
        <v>0</v>
      </c>
      <c r="F629" s="31" t="s">
        <v>717</v>
      </c>
    </row>
    <row r="630" spans="1:6" ht="12.75">
      <c r="A630" s="29" t="s">
        <v>707</v>
      </c>
      <c r="B630" s="30" t="s">
        <v>718</v>
      </c>
      <c r="C630" s="15">
        <v>0</v>
      </c>
      <c r="D630" s="15">
        <v>50000</v>
      </c>
      <c r="E630" s="15">
        <v>50000</v>
      </c>
      <c r="F630" s="31" t="s">
        <v>719</v>
      </c>
    </row>
    <row r="631" spans="1:6" ht="12.75">
      <c r="A631" s="29"/>
      <c r="B631" s="30"/>
      <c r="C631" s="32">
        <f>SUM(C625:C630)</f>
        <v>550000</v>
      </c>
      <c r="D631" s="32">
        <f>SUM(D625:D630)</f>
        <v>148000</v>
      </c>
      <c r="E631" s="32">
        <f>SUM(E625:E630)</f>
        <v>698000</v>
      </c>
      <c r="F631" s="31"/>
    </row>
    <row r="633" spans="1:6" ht="12.75">
      <c r="A633" s="29" t="s">
        <v>720</v>
      </c>
      <c r="B633" s="30" t="s">
        <v>721</v>
      </c>
      <c r="C633" s="15">
        <v>0</v>
      </c>
      <c r="D633" s="15">
        <v>0</v>
      </c>
      <c r="E633" s="15">
        <v>0</v>
      </c>
      <c r="F633" s="31" t="s">
        <v>722</v>
      </c>
    </row>
    <row r="634" spans="1:6" ht="12.75">
      <c r="A634" s="29" t="s">
        <v>720</v>
      </c>
      <c r="B634" s="30" t="s">
        <v>723</v>
      </c>
      <c r="C634" s="15">
        <v>0</v>
      </c>
      <c r="D634" s="15">
        <v>53000</v>
      </c>
      <c r="E634" s="15">
        <v>53000</v>
      </c>
      <c r="F634" s="31" t="s">
        <v>724</v>
      </c>
    </row>
    <row r="635" spans="1:6" ht="12.75">
      <c r="A635" s="29" t="s">
        <v>720</v>
      </c>
      <c r="B635" s="30" t="s">
        <v>725</v>
      </c>
      <c r="C635" s="15">
        <v>0</v>
      </c>
      <c r="D635" s="15">
        <v>69000</v>
      </c>
      <c r="E635" s="15">
        <v>69000</v>
      </c>
      <c r="F635" s="31" t="s">
        <v>726</v>
      </c>
    </row>
    <row r="636" spans="1:6" ht="12.75">
      <c r="A636" s="29" t="s">
        <v>720</v>
      </c>
      <c r="B636" s="30" t="s">
        <v>727</v>
      </c>
      <c r="C636" s="15">
        <v>0</v>
      </c>
      <c r="D636" s="15">
        <v>0</v>
      </c>
      <c r="E636" s="15">
        <v>0</v>
      </c>
      <c r="F636" s="31" t="s">
        <v>728</v>
      </c>
    </row>
    <row r="637" spans="1:6" ht="12.75">
      <c r="A637" s="29" t="s">
        <v>720</v>
      </c>
      <c r="B637" s="30" t="s">
        <v>729</v>
      </c>
      <c r="C637" s="15">
        <v>0</v>
      </c>
      <c r="D637" s="15">
        <v>0</v>
      </c>
      <c r="E637" s="15">
        <v>0</v>
      </c>
      <c r="F637" s="31" t="s">
        <v>730</v>
      </c>
    </row>
    <row r="638" spans="1:6" ht="12.75">
      <c r="A638" s="29" t="s">
        <v>720</v>
      </c>
      <c r="B638" s="30" t="s">
        <v>731</v>
      </c>
      <c r="C638" s="15">
        <v>0</v>
      </c>
      <c r="D638" s="15">
        <v>32000</v>
      </c>
      <c r="E638" s="15">
        <v>32000</v>
      </c>
      <c r="F638" s="31" t="s">
        <v>732</v>
      </c>
    </row>
    <row r="639" spans="1:6" ht="12.75">
      <c r="A639" s="29" t="s">
        <v>720</v>
      </c>
      <c r="B639" s="30" t="s">
        <v>733</v>
      </c>
      <c r="C639" s="15">
        <v>0</v>
      </c>
      <c r="D639" s="15">
        <v>0</v>
      </c>
      <c r="E639" s="15">
        <v>0</v>
      </c>
      <c r="F639" s="31" t="s">
        <v>734</v>
      </c>
    </row>
    <row r="640" spans="1:6" ht="12.75">
      <c r="A640" s="29" t="s">
        <v>720</v>
      </c>
      <c r="B640" s="30" t="s">
        <v>735</v>
      </c>
      <c r="C640" s="15">
        <v>0</v>
      </c>
      <c r="D640" s="15">
        <v>0</v>
      </c>
      <c r="E640" s="15">
        <v>0</v>
      </c>
      <c r="F640" s="31" t="s">
        <v>736</v>
      </c>
    </row>
    <row r="641" spans="1:6" ht="12.75">
      <c r="A641" s="29" t="s">
        <v>720</v>
      </c>
      <c r="B641" s="30" t="s">
        <v>737</v>
      </c>
      <c r="C641" s="15">
        <v>0</v>
      </c>
      <c r="D641" s="15">
        <v>0</v>
      </c>
      <c r="E641" s="15">
        <v>0</v>
      </c>
      <c r="F641" s="31" t="s">
        <v>738</v>
      </c>
    </row>
    <row r="642" spans="1:6" ht="12.75">
      <c r="A642" s="29" t="s">
        <v>720</v>
      </c>
      <c r="B642" s="30" t="s">
        <v>739</v>
      </c>
      <c r="C642" s="15">
        <v>0</v>
      </c>
      <c r="D642" s="15">
        <v>50000</v>
      </c>
      <c r="E642" s="15">
        <v>50000</v>
      </c>
      <c r="F642" s="31" t="s">
        <v>740</v>
      </c>
    </row>
    <row r="643" spans="1:6" ht="12.75">
      <c r="A643" s="29"/>
      <c r="B643" s="30"/>
      <c r="C643" s="32">
        <f>SUM(C633:C642)</f>
        <v>0</v>
      </c>
      <c r="D643" s="32">
        <f>SUM(D633:D642)</f>
        <v>204000</v>
      </c>
      <c r="E643" s="32">
        <f>SUM(E633:E642)</f>
        <v>204000</v>
      </c>
      <c r="F643" s="31"/>
    </row>
    <row r="644" spans="3:5" ht="12.75">
      <c r="C644" s="44"/>
      <c r="D644" s="44"/>
      <c r="E644" s="44"/>
    </row>
    <row r="645" spans="3:5" ht="12.75">
      <c r="C645" s="44"/>
      <c r="D645" s="44"/>
      <c r="E645" s="44"/>
    </row>
    <row r="646" spans="3:5" ht="12.75">
      <c r="C646" s="44"/>
      <c r="D646" s="44"/>
      <c r="E646" s="44"/>
    </row>
    <row r="647" spans="1:3" ht="12.75">
      <c r="A647" s="43" t="s">
        <v>685</v>
      </c>
      <c r="C647" s="44"/>
    </row>
    <row r="648" spans="1:6" ht="12.75">
      <c r="A648" s="1" t="s">
        <v>0</v>
      </c>
      <c r="B648" s="1" t="s">
        <v>1</v>
      </c>
      <c r="C648" s="27" t="s">
        <v>2</v>
      </c>
      <c r="D648" s="27" t="s">
        <v>3</v>
      </c>
      <c r="E648" s="27" t="s">
        <v>4</v>
      </c>
      <c r="F648" s="28" t="s">
        <v>5</v>
      </c>
    </row>
    <row r="649" spans="1:6" ht="12.75">
      <c r="A649" s="29" t="s">
        <v>741</v>
      </c>
      <c r="B649" s="30" t="s">
        <v>742</v>
      </c>
      <c r="C649" s="15">
        <v>0</v>
      </c>
      <c r="D649" s="15">
        <v>0</v>
      </c>
      <c r="E649" s="15">
        <v>0</v>
      </c>
      <c r="F649" s="31" t="s">
        <v>743</v>
      </c>
    </row>
    <row r="650" spans="1:6" ht="12.75">
      <c r="A650" s="29" t="s">
        <v>741</v>
      </c>
      <c r="B650" s="30" t="s">
        <v>744</v>
      </c>
      <c r="C650" s="15">
        <v>0</v>
      </c>
      <c r="D650" s="15">
        <v>0</v>
      </c>
      <c r="E650" s="15">
        <v>0</v>
      </c>
      <c r="F650" s="31" t="s">
        <v>745</v>
      </c>
    </row>
    <row r="651" spans="1:6" ht="12.75">
      <c r="A651" s="29" t="s">
        <v>741</v>
      </c>
      <c r="B651" s="30" t="s">
        <v>746</v>
      </c>
      <c r="C651" s="15">
        <v>383000</v>
      </c>
      <c r="D651" s="15">
        <v>0</v>
      </c>
      <c r="E651" s="15">
        <v>383000</v>
      </c>
      <c r="F651" s="31" t="s">
        <v>747</v>
      </c>
    </row>
    <row r="652" spans="1:6" ht="12.75">
      <c r="A652" s="29" t="s">
        <v>741</v>
      </c>
      <c r="B652" s="30" t="s">
        <v>748</v>
      </c>
      <c r="C652" s="15">
        <v>0</v>
      </c>
      <c r="D652" s="15">
        <v>50000</v>
      </c>
      <c r="E652" s="15">
        <v>50000</v>
      </c>
      <c r="F652" s="31" t="s">
        <v>749</v>
      </c>
    </row>
    <row r="653" spans="1:6" ht="12.75">
      <c r="A653" s="29"/>
      <c r="B653" s="30"/>
      <c r="C653" s="32">
        <f>SUM(C649:C652)</f>
        <v>383000</v>
      </c>
      <c r="D653" s="32">
        <f>SUM(D649:D652)</f>
        <v>50000</v>
      </c>
      <c r="E653" s="32">
        <f>SUM(E649:E652)</f>
        <v>433000</v>
      </c>
      <c r="F653" s="31"/>
    </row>
    <row r="655" spans="1:6" ht="12.75">
      <c r="A655" s="29" t="s">
        <v>750</v>
      </c>
      <c r="B655" s="30" t="s">
        <v>751</v>
      </c>
      <c r="C655" s="15">
        <v>268000</v>
      </c>
      <c r="D655" s="15">
        <v>0</v>
      </c>
      <c r="E655" s="15">
        <v>268000</v>
      </c>
      <c r="F655" s="31" t="s">
        <v>752</v>
      </c>
    </row>
    <row r="656" spans="1:6" ht="12.75">
      <c r="A656" s="29" t="s">
        <v>750</v>
      </c>
      <c r="B656" s="30" t="s">
        <v>753</v>
      </c>
      <c r="C656" s="15">
        <v>0</v>
      </c>
      <c r="D656" s="15">
        <v>0</v>
      </c>
      <c r="E656" s="15">
        <v>0</v>
      </c>
      <c r="F656" s="31" t="s">
        <v>754</v>
      </c>
    </row>
    <row r="657" spans="1:6" ht="12.75">
      <c r="A657" s="29" t="s">
        <v>750</v>
      </c>
      <c r="B657" s="30" t="s">
        <v>755</v>
      </c>
      <c r="C657" s="15">
        <v>0</v>
      </c>
      <c r="D657" s="15">
        <v>60000</v>
      </c>
      <c r="E657" s="15">
        <v>60000</v>
      </c>
      <c r="F657" s="31" t="s">
        <v>756</v>
      </c>
    </row>
    <row r="658" spans="1:6" ht="12.75">
      <c r="A658" s="29" t="s">
        <v>750</v>
      </c>
      <c r="B658" s="30" t="s">
        <v>757</v>
      </c>
      <c r="C658" s="15">
        <v>0</v>
      </c>
      <c r="D658" s="15">
        <v>0</v>
      </c>
      <c r="E658" s="15">
        <v>0</v>
      </c>
      <c r="F658" s="31" t="s">
        <v>758</v>
      </c>
    </row>
    <row r="659" spans="1:6" ht="12.75">
      <c r="A659" s="29" t="s">
        <v>750</v>
      </c>
      <c r="B659" s="30" t="s">
        <v>759</v>
      </c>
      <c r="C659" s="15">
        <v>0</v>
      </c>
      <c r="D659" s="15">
        <v>0</v>
      </c>
      <c r="E659" s="15">
        <v>0</v>
      </c>
      <c r="F659" s="31" t="s">
        <v>760</v>
      </c>
    </row>
    <row r="660" spans="1:6" ht="12.75">
      <c r="A660" s="29"/>
      <c r="B660" s="30"/>
      <c r="C660" s="32">
        <f>SUM(C655:C659)</f>
        <v>268000</v>
      </c>
      <c r="D660" s="32">
        <f>SUM(D655:D659)</f>
        <v>60000</v>
      </c>
      <c r="E660" s="32">
        <f>SUM(E655:E659)</f>
        <v>328000</v>
      </c>
      <c r="F660" s="31"/>
    </row>
    <row r="662" spans="1:6" ht="12.75">
      <c r="A662" s="29" t="s">
        <v>761</v>
      </c>
      <c r="B662" s="30" t="s">
        <v>762</v>
      </c>
      <c r="C662" s="15">
        <v>510000</v>
      </c>
      <c r="D662" s="15">
        <v>0</v>
      </c>
      <c r="E662" s="15">
        <v>510000</v>
      </c>
      <c r="F662" s="31" t="s">
        <v>763</v>
      </c>
    </row>
    <row r="663" spans="1:6" ht="12.75">
      <c r="A663" s="29" t="s">
        <v>761</v>
      </c>
      <c r="B663" s="30" t="s">
        <v>764</v>
      </c>
      <c r="C663" s="15">
        <v>0</v>
      </c>
      <c r="D663" s="15">
        <v>0</v>
      </c>
      <c r="E663" s="15">
        <v>0</v>
      </c>
      <c r="F663" s="31" t="s">
        <v>765</v>
      </c>
    </row>
    <row r="664" spans="1:6" ht="12.75">
      <c r="A664" s="29" t="s">
        <v>761</v>
      </c>
      <c r="B664" s="30" t="s">
        <v>766</v>
      </c>
      <c r="C664" s="15">
        <v>0</v>
      </c>
      <c r="D664" s="15">
        <v>0</v>
      </c>
      <c r="E664" s="15">
        <v>0</v>
      </c>
      <c r="F664" s="31" t="s">
        <v>767</v>
      </c>
    </row>
    <row r="665" spans="1:6" ht="12.75">
      <c r="A665" s="29"/>
      <c r="B665" s="30"/>
      <c r="C665" s="32">
        <f>SUM(C662:C664)</f>
        <v>510000</v>
      </c>
      <c r="D665" s="32">
        <f>SUM(D662:D664)</f>
        <v>0</v>
      </c>
      <c r="E665" s="32">
        <f>SUM(E662:E664)</f>
        <v>510000</v>
      </c>
      <c r="F665" s="31"/>
    </row>
    <row r="667" spans="1:6" ht="12.75">
      <c r="A667" s="29" t="s">
        <v>768</v>
      </c>
      <c r="B667" s="30" t="s">
        <v>769</v>
      </c>
      <c r="C667" s="15">
        <v>576000</v>
      </c>
      <c r="D667" s="15">
        <v>0</v>
      </c>
      <c r="E667" s="15">
        <v>576000</v>
      </c>
      <c r="F667" s="31" t="s">
        <v>770</v>
      </c>
    </row>
    <row r="668" spans="1:6" ht="12.75">
      <c r="A668" s="29" t="s">
        <v>768</v>
      </c>
      <c r="B668" s="30" t="s">
        <v>771</v>
      </c>
      <c r="C668" s="15">
        <v>400000</v>
      </c>
      <c r="D668" s="15">
        <v>0</v>
      </c>
      <c r="E668" s="15">
        <v>400000</v>
      </c>
      <c r="F668" s="31" t="s">
        <v>772</v>
      </c>
    </row>
    <row r="669" spans="1:6" ht="12.75">
      <c r="A669" s="29"/>
      <c r="B669" s="30"/>
      <c r="C669" s="32">
        <f>SUM(C667:C668)</f>
        <v>976000</v>
      </c>
      <c r="D669" s="32">
        <v>0</v>
      </c>
      <c r="E669" s="32">
        <f>SUM(E667:E668)</f>
        <v>976000</v>
      </c>
      <c r="F669" s="31"/>
    </row>
    <row r="671" spans="1:6" ht="12.75">
      <c r="A671" s="29" t="s">
        <v>773</v>
      </c>
      <c r="B671" s="30" t="s">
        <v>774</v>
      </c>
      <c r="C671" s="15">
        <v>440000</v>
      </c>
      <c r="D671" s="15">
        <v>0</v>
      </c>
      <c r="E671" s="15">
        <v>440000</v>
      </c>
      <c r="F671" s="31" t="s">
        <v>775</v>
      </c>
    </row>
    <row r="672" spans="1:6" ht="12.75">
      <c r="A672" s="29"/>
      <c r="B672" s="30"/>
      <c r="C672" s="32">
        <v>440000</v>
      </c>
      <c r="D672" s="32">
        <v>0</v>
      </c>
      <c r="E672" s="32">
        <v>440000</v>
      </c>
      <c r="F672" s="31"/>
    </row>
    <row r="674" spans="1:6" ht="12.75">
      <c r="A674" s="43" t="s">
        <v>776</v>
      </c>
      <c r="B674" s="30" t="s">
        <v>777</v>
      </c>
      <c r="C674" s="15">
        <v>0</v>
      </c>
      <c r="D674" s="15">
        <v>0</v>
      </c>
      <c r="E674" s="15">
        <v>0</v>
      </c>
      <c r="F674" s="31" t="s">
        <v>778</v>
      </c>
    </row>
    <row r="675" spans="2:6" ht="12.75">
      <c r="B675" s="30"/>
      <c r="C675" s="32">
        <v>0</v>
      </c>
      <c r="D675" s="32">
        <v>0</v>
      </c>
      <c r="E675" s="32">
        <v>0</v>
      </c>
      <c r="F675" s="31"/>
    </row>
    <row r="677" spans="1:6" ht="12.75">
      <c r="A677" s="29" t="s">
        <v>779</v>
      </c>
      <c r="B677" s="30" t="s">
        <v>780</v>
      </c>
      <c r="C677" s="15">
        <v>0</v>
      </c>
      <c r="D677" s="15">
        <v>0</v>
      </c>
      <c r="E677" s="15">
        <v>0</v>
      </c>
      <c r="F677" s="31" t="s">
        <v>781</v>
      </c>
    </row>
    <row r="678" spans="1:6" ht="12.75">
      <c r="A678" s="29" t="s">
        <v>779</v>
      </c>
      <c r="B678" s="30" t="s">
        <v>782</v>
      </c>
      <c r="C678" s="15">
        <v>0</v>
      </c>
      <c r="D678" s="15">
        <v>0</v>
      </c>
      <c r="E678" s="15">
        <v>0</v>
      </c>
      <c r="F678" s="31" t="s">
        <v>783</v>
      </c>
    </row>
    <row r="679" spans="1:6" ht="12.75">
      <c r="A679" s="29" t="s">
        <v>779</v>
      </c>
      <c r="B679" s="30" t="s">
        <v>784</v>
      </c>
      <c r="C679" s="15">
        <v>0</v>
      </c>
      <c r="D679" s="15">
        <v>0</v>
      </c>
      <c r="E679" s="15">
        <v>0</v>
      </c>
      <c r="F679" s="31" t="s">
        <v>785</v>
      </c>
    </row>
    <row r="680" spans="1:6" ht="12.75">
      <c r="A680" s="29" t="s">
        <v>779</v>
      </c>
      <c r="B680" s="30" t="s">
        <v>786</v>
      </c>
      <c r="C680" s="15">
        <v>0</v>
      </c>
      <c r="D680" s="15">
        <v>0</v>
      </c>
      <c r="E680" s="15">
        <v>0</v>
      </c>
      <c r="F680" s="31" t="s">
        <v>787</v>
      </c>
    </row>
    <row r="681" spans="1:6" ht="12.75">
      <c r="A681" s="29" t="s">
        <v>779</v>
      </c>
      <c r="B681" s="30" t="s">
        <v>788</v>
      </c>
      <c r="C681" s="15">
        <v>0</v>
      </c>
      <c r="D681" s="15">
        <v>16000</v>
      </c>
      <c r="E681" s="15">
        <v>16000</v>
      </c>
      <c r="F681" s="31" t="s">
        <v>789</v>
      </c>
    </row>
    <row r="682" spans="1:6" ht="12.75">
      <c r="A682" s="29"/>
      <c r="B682" s="30"/>
      <c r="C682" s="32">
        <f>SUM(C677:C681)</f>
        <v>0</v>
      </c>
      <c r="D682" s="32">
        <f>SUM(D677:D681)</f>
        <v>16000</v>
      </c>
      <c r="E682" s="32">
        <f>SUM(E677:E681)</f>
        <v>16000</v>
      </c>
      <c r="F682" s="31"/>
    </row>
    <row r="685" spans="1:3" ht="12.75">
      <c r="A685" s="43" t="s">
        <v>790</v>
      </c>
      <c r="C685" s="44"/>
    </row>
    <row r="686" spans="2:6" ht="12.75">
      <c r="B686" s="1" t="s">
        <v>1</v>
      </c>
      <c r="C686" s="27" t="s">
        <v>2</v>
      </c>
      <c r="D686" s="27" t="s">
        <v>3</v>
      </c>
      <c r="E686" s="27" t="s">
        <v>4</v>
      </c>
      <c r="F686" s="28" t="s">
        <v>5</v>
      </c>
    </row>
    <row r="687" spans="1:6" ht="12.75">
      <c r="A687" s="43" t="s">
        <v>790</v>
      </c>
      <c r="B687" s="24" t="s">
        <v>791</v>
      </c>
      <c r="C687" s="25">
        <v>0</v>
      </c>
      <c r="D687" s="25">
        <v>200000</v>
      </c>
      <c r="E687" s="25">
        <v>200000</v>
      </c>
      <c r="F687" s="26" t="s">
        <v>792</v>
      </c>
    </row>
    <row r="688" spans="3:5" ht="12.75">
      <c r="C688" s="44">
        <v>0</v>
      </c>
      <c r="D688" s="44">
        <v>200000</v>
      </c>
      <c r="E688" s="44">
        <v>200000</v>
      </c>
    </row>
    <row r="689" spans="1:2" ht="12.75">
      <c r="A689" s="1" t="s">
        <v>0</v>
      </c>
      <c r="B689" s="1" t="s">
        <v>1</v>
      </c>
    </row>
    <row r="690" spans="1:6" ht="12.75">
      <c r="A690" s="29" t="s">
        <v>793</v>
      </c>
      <c r="B690" s="30" t="s">
        <v>794</v>
      </c>
      <c r="C690" s="15">
        <v>0</v>
      </c>
      <c r="D690" s="15">
        <v>0</v>
      </c>
      <c r="E690" s="15">
        <v>0</v>
      </c>
      <c r="F690" s="31" t="s">
        <v>795</v>
      </c>
    </row>
    <row r="691" spans="1:6" ht="12.75">
      <c r="A691" s="29" t="s">
        <v>793</v>
      </c>
      <c r="B691" s="30" t="s">
        <v>796</v>
      </c>
      <c r="C691" s="15">
        <v>0</v>
      </c>
      <c r="D691" s="15">
        <v>0</v>
      </c>
      <c r="E691" s="15">
        <v>0</v>
      </c>
      <c r="F691" s="31" t="s">
        <v>797</v>
      </c>
    </row>
    <row r="692" spans="1:6" ht="12.75">
      <c r="A692" s="29" t="s">
        <v>793</v>
      </c>
      <c r="B692" s="30" t="s">
        <v>798</v>
      </c>
      <c r="C692" s="15">
        <v>0</v>
      </c>
      <c r="D692" s="15">
        <v>50000</v>
      </c>
      <c r="E692" s="15">
        <v>50000</v>
      </c>
      <c r="F692" s="31" t="s">
        <v>799</v>
      </c>
    </row>
    <row r="693" spans="1:6" ht="12.75">
      <c r="A693" s="29"/>
      <c r="B693" s="30"/>
      <c r="C693" s="32">
        <f>SUM(C690:C692)</f>
        <v>0</v>
      </c>
      <c r="D693" s="32">
        <f>SUM(D690:D692)</f>
        <v>50000</v>
      </c>
      <c r="E693" s="32">
        <f>SUM(E690:E692)</f>
        <v>50000</v>
      </c>
      <c r="F693" s="31"/>
    </row>
    <row r="695" spans="1:6" ht="12.75">
      <c r="A695" s="29" t="s">
        <v>800</v>
      </c>
      <c r="B695" s="30" t="s">
        <v>801</v>
      </c>
      <c r="C695" s="15">
        <v>600000</v>
      </c>
      <c r="D695" s="15">
        <v>0</v>
      </c>
      <c r="E695" s="15">
        <v>600000</v>
      </c>
      <c r="F695" s="31" t="s">
        <v>802</v>
      </c>
    </row>
    <row r="696" spans="1:6" ht="12.75">
      <c r="A696" s="29" t="s">
        <v>800</v>
      </c>
      <c r="B696" s="30" t="s">
        <v>803</v>
      </c>
      <c r="C696" s="15">
        <v>0</v>
      </c>
      <c r="D696" s="15">
        <v>0</v>
      </c>
      <c r="E696" s="15">
        <v>0</v>
      </c>
      <c r="F696" s="31" t="s">
        <v>804</v>
      </c>
    </row>
    <row r="697" spans="1:6" ht="12.75">
      <c r="A697" s="29" t="s">
        <v>800</v>
      </c>
      <c r="B697" s="30" t="s">
        <v>805</v>
      </c>
      <c r="C697" s="15">
        <v>0</v>
      </c>
      <c r="D697" s="15">
        <v>71000</v>
      </c>
      <c r="E697" s="15">
        <v>71000</v>
      </c>
      <c r="F697" s="31" t="s">
        <v>806</v>
      </c>
    </row>
    <row r="698" spans="1:6" ht="12.75">
      <c r="A698" s="29" t="s">
        <v>800</v>
      </c>
      <c r="B698" s="30" t="s">
        <v>807</v>
      </c>
      <c r="C698" s="15">
        <v>0</v>
      </c>
      <c r="D698" s="15">
        <v>37000</v>
      </c>
      <c r="E698" s="15">
        <v>37000</v>
      </c>
      <c r="F698" s="31" t="s">
        <v>808</v>
      </c>
    </row>
    <row r="699" spans="1:6" ht="12.75">
      <c r="A699" s="29"/>
      <c r="B699" s="30"/>
      <c r="C699" s="32">
        <f>SUM(C695:C698)</f>
        <v>600000</v>
      </c>
      <c r="D699" s="32">
        <f>SUM(D695:D698)</f>
        <v>108000</v>
      </c>
      <c r="E699" s="32">
        <f>SUM(E695:E698)</f>
        <v>708000</v>
      </c>
      <c r="F699" s="31"/>
    </row>
    <row r="701" spans="1:6" ht="12.75">
      <c r="A701" s="29" t="s">
        <v>809</v>
      </c>
      <c r="B701" s="30" t="s">
        <v>810</v>
      </c>
      <c r="C701" s="15">
        <v>700000</v>
      </c>
      <c r="D701" s="15">
        <v>0</v>
      </c>
      <c r="E701" s="15">
        <v>700000</v>
      </c>
      <c r="F701" s="31" t="s">
        <v>811</v>
      </c>
    </row>
    <row r="702" spans="1:6" ht="12.75">
      <c r="A702" s="29"/>
      <c r="B702" s="30"/>
      <c r="C702" s="32">
        <v>700000</v>
      </c>
      <c r="D702" s="32">
        <v>0</v>
      </c>
      <c r="E702" s="32">
        <v>700000</v>
      </c>
      <c r="F702" s="31"/>
    </row>
    <row r="704" spans="1:6" ht="12.75">
      <c r="A704" s="29" t="s">
        <v>812</v>
      </c>
      <c r="B704" s="30" t="s">
        <v>813</v>
      </c>
      <c r="C704" s="15">
        <v>700000</v>
      </c>
      <c r="D704" s="15">
        <v>0</v>
      </c>
      <c r="E704" s="15">
        <v>700000</v>
      </c>
      <c r="F704" s="31" t="s">
        <v>814</v>
      </c>
    </row>
    <row r="705" spans="1:6" ht="12.75">
      <c r="A705" s="29" t="s">
        <v>812</v>
      </c>
      <c r="B705" s="30" t="s">
        <v>815</v>
      </c>
      <c r="C705" s="15">
        <v>0</v>
      </c>
      <c r="D705" s="15">
        <v>100000</v>
      </c>
      <c r="E705" s="15">
        <v>100000</v>
      </c>
      <c r="F705" s="31" t="s">
        <v>816</v>
      </c>
    </row>
    <row r="706" spans="1:6" ht="12.75">
      <c r="A706" s="29"/>
      <c r="B706" s="30"/>
      <c r="C706" s="32">
        <f>SUM(C704:C705)</f>
        <v>700000</v>
      </c>
      <c r="D706" s="32">
        <f>SUM(D704:D705)</f>
        <v>100000</v>
      </c>
      <c r="E706" s="32">
        <f>SUM(E704:E705)</f>
        <v>800000</v>
      </c>
      <c r="F706" s="31"/>
    </row>
    <row r="708" spans="1:6" ht="12.75">
      <c r="A708" s="29" t="s">
        <v>817</v>
      </c>
      <c r="B708" s="30" t="s">
        <v>818</v>
      </c>
      <c r="C708" s="15">
        <v>0</v>
      </c>
      <c r="D708" s="15">
        <v>0</v>
      </c>
      <c r="E708" s="15">
        <v>0</v>
      </c>
      <c r="F708" s="31" t="s">
        <v>819</v>
      </c>
    </row>
    <row r="709" spans="1:6" ht="12.75">
      <c r="A709" s="29" t="s">
        <v>817</v>
      </c>
      <c r="B709" s="30" t="s">
        <v>820</v>
      </c>
      <c r="C709" s="15">
        <v>0</v>
      </c>
      <c r="D709" s="15">
        <v>0</v>
      </c>
      <c r="E709" s="15">
        <v>0</v>
      </c>
      <c r="F709" s="31" t="s">
        <v>821</v>
      </c>
    </row>
    <row r="710" spans="1:6" ht="12.75">
      <c r="A710" s="29" t="s">
        <v>817</v>
      </c>
      <c r="B710" s="30" t="s">
        <v>822</v>
      </c>
      <c r="C710" s="15">
        <v>0</v>
      </c>
      <c r="D710" s="15">
        <v>0</v>
      </c>
      <c r="E710" s="15">
        <v>0</v>
      </c>
      <c r="F710" s="31" t="s">
        <v>823</v>
      </c>
    </row>
    <row r="711" spans="1:6" ht="12.75">
      <c r="A711" s="29" t="s">
        <v>817</v>
      </c>
      <c r="B711" s="30" t="s">
        <v>824</v>
      </c>
      <c r="C711" s="15">
        <v>0</v>
      </c>
      <c r="D711" s="15">
        <v>0</v>
      </c>
      <c r="E711" s="15">
        <v>0</v>
      </c>
      <c r="F711" s="31" t="s">
        <v>825</v>
      </c>
    </row>
    <row r="712" spans="1:6" ht="12.75">
      <c r="A712" s="29" t="s">
        <v>817</v>
      </c>
      <c r="B712" s="30" t="s">
        <v>826</v>
      </c>
      <c r="C712" s="15">
        <v>0</v>
      </c>
      <c r="D712" s="15">
        <v>0</v>
      </c>
      <c r="E712" s="15">
        <v>0</v>
      </c>
      <c r="F712" s="31" t="s">
        <v>827</v>
      </c>
    </row>
    <row r="713" spans="1:6" ht="12.75">
      <c r="A713" s="29"/>
      <c r="B713" s="30"/>
      <c r="C713" s="32">
        <f>SUM(C708:C712)</f>
        <v>0</v>
      </c>
      <c r="D713" s="32">
        <f>SUM(D708:D712)</f>
        <v>0</v>
      </c>
      <c r="E713" s="32">
        <f>SUM(E708:E712)</f>
        <v>0</v>
      </c>
      <c r="F713" s="31"/>
    </row>
    <row r="715" spans="1:6" ht="12.75">
      <c r="A715" s="29" t="s">
        <v>828</v>
      </c>
      <c r="B715" s="30" t="s">
        <v>829</v>
      </c>
      <c r="C715" s="15">
        <v>1500000</v>
      </c>
      <c r="D715" s="15">
        <v>0</v>
      </c>
      <c r="E715" s="15">
        <v>1500000</v>
      </c>
      <c r="F715" s="31" t="s">
        <v>830</v>
      </c>
    </row>
    <row r="716" spans="1:6" ht="12.75">
      <c r="A716" s="29"/>
      <c r="B716" s="30"/>
      <c r="C716" s="32">
        <v>1500000</v>
      </c>
      <c r="D716" s="32">
        <v>0</v>
      </c>
      <c r="E716" s="32">
        <v>1500000</v>
      </c>
      <c r="F716" s="31"/>
    </row>
    <row r="717" spans="3:5" ht="12.75">
      <c r="C717" s="44"/>
      <c r="D717" s="44"/>
      <c r="E717" s="44"/>
    </row>
    <row r="718" spans="3:5" ht="12.75" hidden="1">
      <c r="C718" s="44"/>
      <c r="D718" s="44"/>
      <c r="E718" s="44"/>
    </row>
    <row r="719" spans="3:5" ht="12.75" hidden="1">
      <c r="C719" s="44"/>
      <c r="D719" s="44"/>
      <c r="E719" s="44"/>
    </row>
    <row r="720" spans="3:5" ht="12.75" hidden="1">
      <c r="C720" s="44"/>
      <c r="D720" s="44"/>
      <c r="E720" s="44"/>
    </row>
    <row r="721" spans="3:5" ht="12.75" hidden="1">
      <c r="C721" s="44"/>
      <c r="D721" s="44"/>
      <c r="E721" s="44"/>
    </row>
    <row r="722" spans="3:5" ht="12.75">
      <c r="C722" s="44"/>
      <c r="D722" s="44"/>
      <c r="E722" s="44"/>
    </row>
    <row r="723" spans="1:3" ht="12.75">
      <c r="A723" s="43" t="s">
        <v>831</v>
      </c>
      <c r="C723" s="44"/>
    </row>
    <row r="724" spans="2:6" ht="12.75">
      <c r="B724" s="1" t="s">
        <v>1</v>
      </c>
      <c r="C724" s="27" t="s">
        <v>2</v>
      </c>
      <c r="D724" s="27" t="s">
        <v>3</v>
      </c>
      <c r="E724" s="27"/>
      <c r="F724" s="28" t="s">
        <v>5</v>
      </c>
    </row>
    <row r="725" spans="1:6" ht="12.75">
      <c r="A725" s="43" t="s">
        <v>831</v>
      </c>
      <c r="B725" s="24" t="s">
        <v>832</v>
      </c>
      <c r="C725" s="25">
        <v>0</v>
      </c>
      <c r="D725" s="25">
        <v>200000</v>
      </c>
      <c r="E725" s="25">
        <v>200000</v>
      </c>
      <c r="F725" s="26" t="s">
        <v>833</v>
      </c>
    </row>
    <row r="726" spans="3:5" ht="12.75">
      <c r="C726" s="44">
        <v>0</v>
      </c>
      <c r="D726" s="44">
        <v>200000</v>
      </c>
      <c r="E726" s="44">
        <v>200000</v>
      </c>
    </row>
    <row r="727" spans="1:2" ht="12.75">
      <c r="A727" s="1" t="s">
        <v>0</v>
      </c>
      <c r="B727" s="1" t="s">
        <v>1</v>
      </c>
    </row>
    <row r="728" spans="1:6" ht="12.75">
      <c r="A728" s="29" t="s">
        <v>834</v>
      </c>
      <c r="B728" s="30" t="s">
        <v>835</v>
      </c>
      <c r="C728" s="15">
        <v>672000</v>
      </c>
      <c r="D728" s="15">
        <v>0</v>
      </c>
      <c r="E728" s="15">
        <v>672000</v>
      </c>
      <c r="F728" s="31" t="s">
        <v>836</v>
      </c>
    </row>
    <row r="729" spans="1:6" ht="12.75">
      <c r="A729" s="29"/>
      <c r="B729" s="30"/>
      <c r="C729" s="32">
        <v>672000</v>
      </c>
      <c r="D729" s="32">
        <v>0</v>
      </c>
      <c r="E729" s="32">
        <v>672000</v>
      </c>
      <c r="F729" s="31"/>
    </row>
    <row r="731" spans="1:6" ht="12.75">
      <c r="A731" s="29" t="s">
        <v>837</v>
      </c>
      <c r="B731" s="30" t="s">
        <v>838</v>
      </c>
      <c r="C731" s="15">
        <v>369000</v>
      </c>
      <c r="D731" s="15">
        <v>0</v>
      </c>
      <c r="E731" s="15">
        <v>369000</v>
      </c>
      <c r="F731" s="31" t="s">
        <v>839</v>
      </c>
    </row>
    <row r="732" spans="1:6" ht="12.75">
      <c r="A732" s="29" t="s">
        <v>837</v>
      </c>
      <c r="B732" s="30" t="s">
        <v>840</v>
      </c>
      <c r="C732" s="15">
        <v>0</v>
      </c>
      <c r="D732" s="15">
        <v>906000</v>
      </c>
      <c r="E732" s="15">
        <v>906000</v>
      </c>
      <c r="F732" s="31" t="s">
        <v>841</v>
      </c>
    </row>
    <row r="733" spans="1:6" ht="12.75">
      <c r="A733" s="29" t="s">
        <v>837</v>
      </c>
      <c r="B733" s="30" t="s">
        <v>842</v>
      </c>
      <c r="C733" s="15">
        <v>0</v>
      </c>
      <c r="D733" s="15">
        <v>50000</v>
      </c>
      <c r="E733" s="15">
        <v>50000</v>
      </c>
      <c r="F733" s="31" t="s">
        <v>843</v>
      </c>
    </row>
    <row r="734" spans="1:6" ht="12.75">
      <c r="A734" s="29" t="s">
        <v>837</v>
      </c>
      <c r="B734" s="30" t="s">
        <v>392</v>
      </c>
      <c r="C734" s="15">
        <v>150000</v>
      </c>
      <c r="D734" s="15">
        <v>0</v>
      </c>
      <c r="E734" s="15">
        <v>150000</v>
      </c>
      <c r="F734" s="31" t="s">
        <v>844</v>
      </c>
    </row>
    <row r="735" spans="1:6" ht="12.75">
      <c r="A735" s="29" t="s">
        <v>837</v>
      </c>
      <c r="B735" s="30" t="s">
        <v>845</v>
      </c>
      <c r="C735" s="15">
        <v>0</v>
      </c>
      <c r="D735" s="15">
        <v>0</v>
      </c>
      <c r="E735" s="15">
        <v>0</v>
      </c>
      <c r="F735" s="31" t="s">
        <v>846</v>
      </c>
    </row>
    <row r="736" spans="1:6" ht="12.75">
      <c r="A736" s="29"/>
      <c r="B736" s="30"/>
      <c r="C736" s="32">
        <f>SUM(C731:C735)</f>
        <v>519000</v>
      </c>
      <c r="D736" s="32">
        <f>SUM(D731:D735)</f>
        <v>956000</v>
      </c>
      <c r="E736" s="32">
        <f>SUM(E731:E735)</f>
        <v>1475000</v>
      </c>
      <c r="F736" s="31"/>
    </row>
    <row r="738" spans="1:6" ht="12.75">
      <c r="A738" s="29" t="s">
        <v>847</v>
      </c>
      <c r="B738" s="30" t="s">
        <v>848</v>
      </c>
      <c r="C738" s="15">
        <v>176000</v>
      </c>
      <c r="D738" s="15">
        <v>0</v>
      </c>
      <c r="E738" s="15">
        <v>176000</v>
      </c>
      <c r="F738" s="31"/>
    </row>
    <row r="739" spans="1:6" ht="12.75">
      <c r="A739" s="29" t="s">
        <v>849</v>
      </c>
      <c r="B739" s="30" t="s">
        <v>850</v>
      </c>
      <c r="C739" s="15">
        <v>0</v>
      </c>
      <c r="D739" s="15">
        <v>0</v>
      </c>
      <c r="E739" s="15">
        <v>0</v>
      </c>
      <c r="F739" s="31" t="s">
        <v>851</v>
      </c>
    </row>
    <row r="740" spans="1:6" ht="12.75">
      <c r="A740" s="29" t="s">
        <v>849</v>
      </c>
      <c r="B740" s="30" t="s">
        <v>852</v>
      </c>
      <c r="C740" s="15">
        <v>315000</v>
      </c>
      <c r="D740" s="15">
        <v>0</v>
      </c>
      <c r="E740" s="15">
        <v>315000</v>
      </c>
      <c r="F740" s="31" t="s">
        <v>853</v>
      </c>
    </row>
    <row r="741" spans="1:6" ht="12.75">
      <c r="A741" s="29"/>
      <c r="B741" s="30"/>
      <c r="C741" s="32">
        <f>SUM(C738:C740)</f>
        <v>491000</v>
      </c>
      <c r="D741" s="32">
        <v>0</v>
      </c>
      <c r="E741" s="32">
        <f>SUM(E738:E740)</f>
        <v>491000</v>
      </c>
      <c r="F741" s="31"/>
    </row>
    <row r="743" spans="1:6" ht="12.75">
      <c r="A743" s="29" t="s">
        <v>854</v>
      </c>
      <c r="B743" s="30" t="s">
        <v>209</v>
      </c>
      <c r="C743" s="15">
        <v>700000</v>
      </c>
      <c r="D743" s="15">
        <v>0</v>
      </c>
      <c r="E743" s="15">
        <v>700000</v>
      </c>
      <c r="F743" s="31" t="s">
        <v>855</v>
      </c>
    </row>
    <row r="744" spans="1:6" ht="12.75">
      <c r="A744" s="29"/>
      <c r="B744" s="30"/>
      <c r="C744" s="32">
        <v>700000</v>
      </c>
      <c r="D744" s="32">
        <v>0</v>
      </c>
      <c r="E744" s="32">
        <v>700000</v>
      </c>
      <c r="F744" s="31"/>
    </row>
    <row r="746" spans="1:6" ht="12.75">
      <c r="A746" s="29" t="s">
        <v>856</v>
      </c>
      <c r="B746" s="30" t="s">
        <v>857</v>
      </c>
      <c r="C746" s="15">
        <v>700000</v>
      </c>
      <c r="D746" s="15">
        <v>0</v>
      </c>
      <c r="E746" s="15">
        <v>700000</v>
      </c>
      <c r="F746" s="31" t="s">
        <v>858</v>
      </c>
    </row>
    <row r="747" spans="1:6" ht="12.75">
      <c r="A747" s="29"/>
      <c r="B747" s="30"/>
      <c r="C747" s="32">
        <v>700000</v>
      </c>
      <c r="D747" s="32">
        <v>0</v>
      </c>
      <c r="E747" s="32">
        <v>700000</v>
      </c>
      <c r="F747" s="31"/>
    </row>
    <row r="749" spans="1:6" ht="12.75">
      <c r="A749" s="29" t="s">
        <v>859</v>
      </c>
      <c r="B749" s="30" t="s">
        <v>860</v>
      </c>
      <c r="C749" s="32">
        <v>104000</v>
      </c>
      <c r="D749" s="15">
        <v>0</v>
      </c>
      <c r="E749" s="15">
        <v>104000</v>
      </c>
      <c r="F749" s="31" t="s">
        <v>861</v>
      </c>
    </row>
    <row r="750" spans="1:6" ht="12.75">
      <c r="A750" s="29" t="s">
        <v>859</v>
      </c>
      <c r="B750" s="30" t="s">
        <v>634</v>
      </c>
      <c r="C750" s="32">
        <v>360000</v>
      </c>
      <c r="D750" s="15">
        <v>0</v>
      </c>
      <c r="E750" s="15">
        <v>360000</v>
      </c>
      <c r="F750" s="31" t="s">
        <v>862</v>
      </c>
    </row>
    <row r="751" spans="1:6" ht="12.75">
      <c r="A751" s="29" t="s">
        <v>859</v>
      </c>
      <c r="B751" s="30" t="s">
        <v>863</v>
      </c>
      <c r="C751" s="32">
        <v>0</v>
      </c>
      <c r="D751" s="15">
        <v>40000</v>
      </c>
      <c r="E751" s="15">
        <v>40000</v>
      </c>
      <c r="F751" s="31" t="s">
        <v>864</v>
      </c>
    </row>
    <row r="752" spans="1:6" ht="12.75">
      <c r="A752" s="29" t="s">
        <v>859</v>
      </c>
      <c r="B752" s="30" t="s">
        <v>865</v>
      </c>
      <c r="C752" s="32">
        <v>0</v>
      </c>
      <c r="D752" s="15">
        <v>0</v>
      </c>
      <c r="E752" s="15">
        <v>0</v>
      </c>
      <c r="F752" s="31" t="s">
        <v>866</v>
      </c>
    </row>
    <row r="753" spans="1:6" ht="12.75">
      <c r="A753" s="29" t="s">
        <v>859</v>
      </c>
      <c r="B753" s="30" t="s">
        <v>867</v>
      </c>
      <c r="C753" s="32">
        <v>0</v>
      </c>
      <c r="D753" s="15">
        <v>0</v>
      </c>
      <c r="E753" s="15">
        <v>0</v>
      </c>
      <c r="F753" s="31" t="s">
        <v>868</v>
      </c>
    </row>
    <row r="754" spans="1:6" ht="12.75">
      <c r="A754" s="29"/>
      <c r="B754" s="30"/>
      <c r="C754" s="32">
        <f>SUM(C749:C753)</f>
        <v>464000</v>
      </c>
      <c r="D754" s="32">
        <f>SUM(D749:D753)</f>
        <v>40000</v>
      </c>
      <c r="E754" s="32">
        <f>SUM(E749:E753)</f>
        <v>504000</v>
      </c>
      <c r="F754" s="31"/>
    </row>
    <row r="756" spans="1:6" ht="12.75">
      <c r="A756" s="29" t="s">
        <v>869</v>
      </c>
      <c r="B756" s="30" t="s">
        <v>870</v>
      </c>
      <c r="C756" s="15">
        <v>733000</v>
      </c>
      <c r="D756" s="15">
        <v>0</v>
      </c>
      <c r="E756" s="15">
        <v>733000</v>
      </c>
      <c r="F756" s="31" t="s">
        <v>871</v>
      </c>
    </row>
    <row r="757" spans="1:6" ht="12.75">
      <c r="A757" s="29"/>
      <c r="B757" s="30"/>
      <c r="C757" s="32">
        <f>SUM(C756)</f>
        <v>733000</v>
      </c>
      <c r="D757" s="32">
        <f>SUM(D756)</f>
        <v>0</v>
      </c>
      <c r="E757" s="32">
        <v>733000</v>
      </c>
      <c r="F757" s="31"/>
    </row>
    <row r="758" spans="3:5" ht="12.75">
      <c r="C758" s="44"/>
      <c r="D758" s="44"/>
      <c r="E758" s="44"/>
    </row>
    <row r="759" spans="3:5" ht="12.75">
      <c r="C759" s="44"/>
      <c r="D759" s="44"/>
      <c r="E759" s="44"/>
    </row>
    <row r="761" spans="1:3" ht="12.75">
      <c r="A761" s="43" t="s">
        <v>872</v>
      </c>
      <c r="C761" s="44"/>
    </row>
    <row r="762" spans="2:6" ht="12.75">
      <c r="B762" s="1" t="s">
        <v>1</v>
      </c>
      <c r="C762" s="27" t="s">
        <v>2</v>
      </c>
      <c r="D762" s="27" t="s">
        <v>3</v>
      </c>
      <c r="E762" s="27" t="s">
        <v>4</v>
      </c>
      <c r="F762" s="28" t="s">
        <v>5</v>
      </c>
    </row>
    <row r="763" spans="1:6" ht="12.75">
      <c r="A763" s="29" t="s">
        <v>872</v>
      </c>
      <c r="B763" s="30" t="s">
        <v>873</v>
      </c>
      <c r="C763" s="15">
        <v>0</v>
      </c>
      <c r="D763" s="15">
        <v>0</v>
      </c>
      <c r="E763" s="15">
        <v>0</v>
      </c>
      <c r="F763" s="31" t="s">
        <v>874</v>
      </c>
    </row>
    <row r="764" spans="1:6" ht="12.75">
      <c r="A764" s="29" t="s">
        <v>872</v>
      </c>
      <c r="B764" s="30" t="s">
        <v>875</v>
      </c>
      <c r="C764" s="15">
        <v>0</v>
      </c>
      <c r="D764" s="15">
        <v>200000</v>
      </c>
      <c r="E764" s="15">
        <v>200000</v>
      </c>
      <c r="F764" s="31" t="s">
        <v>876</v>
      </c>
    </row>
    <row r="765" spans="1:6" ht="12.75">
      <c r="A765" s="29"/>
      <c r="B765" s="30"/>
      <c r="C765" s="32">
        <f>SUM(C763:C764)</f>
        <v>0</v>
      </c>
      <c r="D765" s="32">
        <f>SUM(D763:D764)</f>
        <v>200000</v>
      </c>
      <c r="E765" s="32">
        <v>200000</v>
      </c>
      <c r="F765" s="31"/>
    </row>
    <row r="766" spans="1:4" ht="12.75">
      <c r="A766" s="1" t="s">
        <v>0</v>
      </c>
      <c r="B766" s="1" t="s">
        <v>1</v>
      </c>
      <c r="C766" s="44"/>
      <c r="D766" s="44"/>
    </row>
    <row r="767" spans="1:6" ht="12.75">
      <c r="A767" s="29" t="s">
        <v>877</v>
      </c>
      <c r="B767" s="30" t="s">
        <v>878</v>
      </c>
      <c r="C767" s="15">
        <v>439000</v>
      </c>
      <c r="D767" s="15">
        <v>0</v>
      </c>
      <c r="E767" s="15">
        <v>439000</v>
      </c>
      <c r="F767" s="31" t="s">
        <v>879</v>
      </c>
    </row>
    <row r="768" spans="1:6" ht="12.75">
      <c r="A768" s="29" t="s">
        <v>877</v>
      </c>
      <c r="B768" s="30" t="s">
        <v>880</v>
      </c>
      <c r="C768" s="15">
        <v>0</v>
      </c>
      <c r="D768" s="15">
        <v>0</v>
      </c>
      <c r="E768" s="15">
        <v>0</v>
      </c>
      <c r="F768" s="31" t="s">
        <v>881</v>
      </c>
    </row>
    <row r="769" spans="1:6" ht="12.75">
      <c r="A769" s="29" t="s">
        <v>877</v>
      </c>
      <c r="B769" s="30" t="s">
        <v>882</v>
      </c>
      <c r="C769" s="15">
        <v>0</v>
      </c>
      <c r="D769" s="15">
        <v>50000</v>
      </c>
      <c r="E769" s="15">
        <v>50000</v>
      </c>
      <c r="F769" s="31" t="s">
        <v>883</v>
      </c>
    </row>
    <row r="770" spans="1:6" ht="12.75">
      <c r="A770" s="29"/>
      <c r="B770" s="30"/>
      <c r="C770" s="32">
        <f>SUM(C767:C769)</f>
        <v>439000</v>
      </c>
      <c r="D770" s="32">
        <f>SUM(D767:D769)</f>
        <v>50000</v>
      </c>
      <c r="E770" s="32">
        <f>SUM(E767:E769)</f>
        <v>489000</v>
      </c>
      <c r="F770" s="31"/>
    </row>
    <row r="772" spans="1:6" ht="12.75">
      <c r="A772" s="29" t="s">
        <v>884</v>
      </c>
      <c r="B772" s="30" t="s">
        <v>885</v>
      </c>
      <c r="C772" s="15">
        <v>740000</v>
      </c>
      <c r="D772" s="15">
        <v>0</v>
      </c>
      <c r="E772" s="15">
        <v>740000</v>
      </c>
      <c r="F772" s="31" t="s">
        <v>886</v>
      </c>
    </row>
    <row r="773" spans="1:6" ht="12.75">
      <c r="A773" s="29"/>
      <c r="B773" s="30" t="s">
        <v>887</v>
      </c>
      <c r="C773" s="15">
        <v>0</v>
      </c>
      <c r="D773" s="15">
        <v>50000</v>
      </c>
      <c r="E773" s="15">
        <v>50000</v>
      </c>
      <c r="F773" s="31"/>
    </row>
    <row r="774" spans="1:6" ht="12.75">
      <c r="A774" s="29"/>
      <c r="B774" s="30"/>
      <c r="C774" s="32">
        <f>SUM(C772:C773)</f>
        <v>740000</v>
      </c>
      <c r="D774" s="32">
        <f>SUM(D772:D773)</f>
        <v>50000</v>
      </c>
      <c r="E774" s="32">
        <f>SUM(E772:E773)</f>
        <v>790000</v>
      </c>
      <c r="F774" s="31"/>
    </row>
    <row r="776" spans="1:6" ht="12.75">
      <c r="A776" s="29" t="s">
        <v>888</v>
      </c>
      <c r="B776" s="30" t="s">
        <v>889</v>
      </c>
      <c r="C776" s="15">
        <v>590000</v>
      </c>
      <c r="D776" s="15">
        <v>0</v>
      </c>
      <c r="E776" s="15">
        <v>590000</v>
      </c>
      <c r="F776" s="31" t="s">
        <v>890</v>
      </c>
    </row>
    <row r="777" spans="1:6" ht="12.75">
      <c r="A777" s="29" t="s">
        <v>888</v>
      </c>
      <c r="B777" s="30" t="s">
        <v>891</v>
      </c>
      <c r="C777" s="15">
        <v>0</v>
      </c>
      <c r="D777" s="15">
        <v>34000</v>
      </c>
      <c r="E777" s="15">
        <v>34000</v>
      </c>
      <c r="F777" s="31" t="s">
        <v>892</v>
      </c>
    </row>
    <row r="778" spans="1:6" ht="12.75">
      <c r="A778" s="29" t="s">
        <v>888</v>
      </c>
      <c r="B778" s="30" t="s">
        <v>893</v>
      </c>
      <c r="C778" s="15">
        <v>0</v>
      </c>
      <c r="D778" s="15">
        <v>0</v>
      </c>
      <c r="E778" s="15">
        <v>0</v>
      </c>
      <c r="F778" s="31" t="s">
        <v>894</v>
      </c>
    </row>
    <row r="779" spans="1:6" ht="12.75">
      <c r="A779" s="29" t="s">
        <v>888</v>
      </c>
      <c r="B779" s="30" t="s">
        <v>895</v>
      </c>
      <c r="C779" s="15">
        <v>0</v>
      </c>
      <c r="D779" s="15">
        <v>0</v>
      </c>
      <c r="E779" s="15">
        <v>0</v>
      </c>
      <c r="F779" s="31" t="s">
        <v>896</v>
      </c>
    </row>
    <row r="780" spans="1:6" ht="12.75">
      <c r="A780" s="29" t="s">
        <v>888</v>
      </c>
      <c r="B780" s="30" t="s">
        <v>897</v>
      </c>
      <c r="C780" s="15">
        <v>0</v>
      </c>
      <c r="D780" s="15">
        <v>57000</v>
      </c>
      <c r="E780" s="15">
        <v>57000</v>
      </c>
      <c r="F780" s="31" t="s">
        <v>898</v>
      </c>
    </row>
    <row r="781" spans="1:6" ht="12.75">
      <c r="A781" s="29" t="s">
        <v>888</v>
      </c>
      <c r="B781" s="30" t="s">
        <v>899</v>
      </c>
      <c r="C781" s="15">
        <v>0</v>
      </c>
      <c r="D781" s="15">
        <v>50000</v>
      </c>
      <c r="E781" s="15">
        <v>50000</v>
      </c>
      <c r="F781" s="31" t="s">
        <v>900</v>
      </c>
    </row>
    <row r="782" spans="1:6" ht="12.75">
      <c r="A782" s="29"/>
      <c r="B782" s="30"/>
      <c r="C782" s="32">
        <f>SUM(C776:C781)</f>
        <v>590000</v>
      </c>
      <c r="D782" s="32">
        <f>SUM(D776:D781)</f>
        <v>141000</v>
      </c>
      <c r="E782" s="32">
        <f>SUM(E776:E781)</f>
        <v>731000</v>
      </c>
      <c r="F782" s="31"/>
    </row>
    <row r="784" spans="1:6" ht="12.75">
      <c r="A784" s="29" t="s">
        <v>901</v>
      </c>
      <c r="B784" s="30" t="s">
        <v>902</v>
      </c>
      <c r="C784" s="15">
        <v>0</v>
      </c>
      <c r="D784" s="15">
        <v>0</v>
      </c>
      <c r="E784" s="15">
        <v>0</v>
      </c>
      <c r="F784" s="31" t="s">
        <v>903</v>
      </c>
    </row>
    <row r="785" spans="1:6" ht="12.75">
      <c r="A785" s="29" t="s">
        <v>901</v>
      </c>
      <c r="B785" s="30" t="s">
        <v>904</v>
      </c>
      <c r="C785" s="15">
        <v>0</v>
      </c>
      <c r="D785" s="15">
        <v>47000</v>
      </c>
      <c r="E785" s="15">
        <v>47000</v>
      </c>
      <c r="F785" s="31" t="s">
        <v>905</v>
      </c>
    </row>
    <row r="786" spans="1:6" ht="12.75">
      <c r="A786" s="29" t="s">
        <v>901</v>
      </c>
      <c r="B786" s="30" t="s">
        <v>906</v>
      </c>
      <c r="C786" s="15">
        <v>0</v>
      </c>
      <c r="D786" s="15">
        <v>43000</v>
      </c>
      <c r="E786" s="15">
        <v>43000</v>
      </c>
      <c r="F786" s="31" t="s">
        <v>907</v>
      </c>
    </row>
    <row r="787" spans="1:6" ht="12.75">
      <c r="A787" s="29" t="s">
        <v>901</v>
      </c>
      <c r="B787" s="30" t="s">
        <v>908</v>
      </c>
      <c r="C787" s="15">
        <v>0</v>
      </c>
      <c r="D787" s="15">
        <v>40000</v>
      </c>
      <c r="E787" s="15">
        <v>40000</v>
      </c>
      <c r="F787" s="31" t="s">
        <v>909</v>
      </c>
    </row>
    <row r="788" spans="1:6" ht="12.75">
      <c r="A788" s="29" t="s">
        <v>901</v>
      </c>
      <c r="B788" s="30" t="s">
        <v>910</v>
      </c>
      <c r="C788" s="15">
        <v>0</v>
      </c>
      <c r="D788" s="15">
        <v>0</v>
      </c>
      <c r="E788" s="15">
        <v>0</v>
      </c>
      <c r="F788" s="31" t="s">
        <v>911</v>
      </c>
    </row>
    <row r="789" spans="1:6" ht="12.75">
      <c r="A789" s="29" t="s">
        <v>901</v>
      </c>
      <c r="B789" s="30" t="s">
        <v>912</v>
      </c>
      <c r="C789" s="15">
        <v>0</v>
      </c>
      <c r="D789" s="15">
        <v>30000</v>
      </c>
      <c r="E789" s="15">
        <v>30000</v>
      </c>
      <c r="F789" s="31" t="s">
        <v>913</v>
      </c>
    </row>
    <row r="790" spans="1:6" ht="12.75">
      <c r="A790" s="29"/>
      <c r="B790" s="30"/>
      <c r="C790" s="32">
        <f>SUM(C784:C789)</f>
        <v>0</v>
      </c>
      <c r="D790" s="32">
        <f>SUM(D784:D789)</f>
        <v>160000</v>
      </c>
      <c r="E790" s="32">
        <f>SUM(E784:E789)</f>
        <v>160000</v>
      </c>
      <c r="F790" s="31"/>
    </row>
    <row r="792" spans="1:6" ht="12.75">
      <c r="A792" s="29" t="s">
        <v>914</v>
      </c>
      <c r="B792" s="30" t="s">
        <v>209</v>
      </c>
      <c r="C792" s="15">
        <v>700000</v>
      </c>
      <c r="D792" s="15">
        <v>0</v>
      </c>
      <c r="E792" s="45">
        <v>700000</v>
      </c>
      <c r="F792" s="31" t="s">
        <v>915</v>
      </c>
    </row>
    <row r="793" spans="1:6" ht="12.75">
      <c r="A793" s="29" t="s">
        <v>914</v>
      </c>
      <c r="B793" s="30" t="s">
        <v>916</v>
      </c>
      <c r="C793" s="15">
        <v>0</v>
      </c>
      <c r="D793" s="15">
        <v>50000</v>
      </c>
      <c r="E793" s="45">
        <v>50000</v>
      </c>
      <c r="F793" s="31" t="s">
        <v>917</v>
      </c>
    </row>
    <row r="794" spans="1:6" ht="12.75">
      <c r="A794" s="29"/>
      <c r="B794" s="30"/>
      <c r="C794" s="32">
        <f>SUM(C792:C793)</f>
        <v>700000</v>
      </c>
      <c r="D794" s="32">
        <f>SUM(D792:D793)</f>
        <v>50000</v>
      </c>
      <c r="E794" s="32">
        <f>SUM(E792:E793)</f>
        <v>750000</v>
      </c>
      <c r="F794" s="31"/>
    </row>
    <row r="796" spans="1:6" ht="12.75">
      <c r="A796" s="29" t="s">
        <v>918</v>
      </c>
      <c r="B796" s="30" t="s">
        <v>919</v>
      </c>
      <c r="C796" s="15">
        <v>779000</v>
      </c>
      <c r="D796" s="15">
        <v>0</v>
      </c>
      <c r="E796" s="15">
        <v>779000</v>
      </c>
      <c r="F796" s="31" t="s">
        <v>920</v>
      </c>
    </row>
    <row r="797" spans="1:6" ht="12.75">
      <c r="A797" s="29" t="s">
        <v>918</v>
      </c>
      <c r="B797" s="30" t="s">
        <v>921</v>
      </c>
      <c r="C797" s="15">
        <v>0</v>
      </c>
      <c r="D797" s="15">
        <v>0</v>
      </c>
      <c r="E797" s="15">
        <v>0</v>
      </c>
      <c r="F797" s="31" t="s">
        <v>922</v>
      </c>
    </row>
    <row r="798" spans="1:6" ht="12.75">
      <c r="A798" s="29"/>
      <c r="B798" s="30"/>
      <c r="C798" s="32">
        <f>SUM(C796:C797)</f>
        <v>779000</v>
      </c>
      <c r="D798" s="32">
        <f>SUM(D796:D797)</f>
        <v>0</v>
      </c>
      <c r="E798" s="32">
        <f>SUM(E796:E797)</f>
        <v>779000</v>
      </c>
      <c r="F798" s="31"/>
    </row>
    <row r="799" spans="1:3" ht="12.75">
      <c r="A799" s="43" t="s">
        <v>872</v>
      </c>
      <c r="C799" s="44"/>
    </row>
    <row r="800" spans="1:6" ht="12.75">
      <c r="A800" s="1" t="s">
        <v>0</v>
      </c>
      <c r="B800" s="1" t="s">
        <v>1</v>
      </c>
      <c r="C800" s="27" t="s">
        <v>2</v>
      </c>
      <c r="D800" s="27" t="s">
        <v>3</v>
      </c>
      <c r="E800" s="27" t="s">
        <v>4</v>
      </c>
      <c r="F800" s="28" t="s">
        <v>5</v>
      </c>
    </row>
    <row r="801" spans="1:6" ht="12.75">
      <c r="A801" s="29" t="s">
        <v>923</v>
      </c>
      <c r="B801" s="30" t="s">
        <v>924</v>
      </c>
      <c r="C801" s="55">
        <v>640000</v>
      </c>
      <c r="D801" s="55">
        <v>0</v>
      </c>
      <c r="E801" s="55">
        <v>640000</v>
      </c>
      <c r="F801" s="31" t="s">
        <v>925</v>
      </c>
    </row>
    <row r="802" spans="1:6" ht="12.75">
      <c r="A802" s="29"/>
      <c r="B802" s="30"/>
      <c r="C802" s="56">
        <v>640000</v>
      </c>
      <c r="D802" s="56">
        <v>0</v>
      </c>
      <c r="E802" s="56">
        <v>640000</v>
      </c>
      <c r="F802" s="31"/>
    </row>
    <row r="803" spans="3:5" ht="12.75">
      <c r="C803" s="57"/>
      <c r="D803" s="57"/>
      <c r="E803" s="57"/>
    </row>
    <row r="804" spans="1:6" ht="12.75">
      <c r="A804" s="29" t="s">
        <v>926</v>
      </c>
      <c r="B804" s="30" t="s">
        <v>927</v>
      </c>
      <c r="C804" s="55">
        <v>635000</v>
      </c>
      <c r="D804" s="55">
        <v>0</v>
      </c>
      <c r="E804" s="55">
        <v>635000</v>
      </c>
      <c r="F804" s="31" t="s">
        <v>928</v>
      </c>
    </row>
    <row r="805" spans="1:6" ht="12.75">
      <c r="A805" s="29" t="s">
        <v>926</v>
      </c>
      <c r="B805" s="30" t="s">
        <v>929</v>
      </c>
      <c r="C805" s="55">
        <v>0</v>
      </c>
      <c r="D805" s="55">
        <v>0</v>
      </c>
      <c r="E805" s="55">
        <v>0</v>
      </c>
      <c r="F805" s="31" t="s">
        <v>930</v>
      </c>
    </row>
    <row r="806" spans="1:6" ht="12.75">
      <c r="A806" s="29"/>
      <c r="B806" s="30"/>
      <c r="C806" s="56">
        <f>SUM(C804:C805)</f>
        <v>635000</v>
      </c>
      <c r="D806" s="56">
        <f>SUM(D804:D805)</f>
        <v>0</v>
      </c>
      <c r="E806" s="56">
        <f>SUM(E804:E805)</f>
        <v>635000</v>
      </c>
      <c r="F806" s="31"/>
    </row>
    <row r="808" spans="1:6" ht="12.75">
      <c r="A808" s="29" t="s">
        <v>931</v>
      </c>
      <c r="B808" s="30" t="s">
        <v>932</v>
      </c>
      <c r="C808" s="15">
        <v>1499000</v>
      </c>
      <c r="D808" s="15">
        <v>0</v>
      </c>
      <c r="E808" s="15">
        <v>1499000</v>
      </c>
      <c r="F808" s="31"/>
    </row>
    <row r="809" spans="1:6" ht="12.75">
      <c r="A809" s="29" t="s">
        <v>931</v>
      </c>
      <c r="B809" s="30" t="s">
        <v>933</v>
      </c>
      <c r="C809" s="15">
        <v>0</v>
      </c>
      <c r="D809" s="15">
        <v>0</v>
      </c>
      <c r="E809" s="15">
        <v>0</v>
      </c>
      <c r="F809" s="31"/>
    </row>
    <row r="810" spans="1:6" ht="12.75">
      <c r="A810" s="29" t="s">
        <v>931</v>
      </c>
      <c r="B810" s="30" t="s">
        <v>934</v>
      </c>
      <c r="C810" s="15">
        <v>0</v>
      </c>
      <c r="D810" s="15">
        <v>0</v>
      </c>
      <c r="E810" s="15">
        <v>0</v>
      </c>
      <c r="F810" s="31" t="s">
        <v>935</v>
      </c>
    </row>
    <row r="811" spans="1:6" ht="12.75">
      <c r="A811" s="58"/>
      <c r="B811" s="30"/>
      <c r="C811" s="32">
        <f>SUM(C808:C810)</f>
        <v>1499000</v>
      </c>
      <c r="D811" s="32">
        <f>SUM(D808:D810)</f>
        <v>0</v>
      </c>
      <c r="E811" s="32">
        <f>SUM(E808:E810)</f>
        <v>1499000</v>
      </c>
      <c r="F811" s="31"/>
    </row>
    <row r="815" ht="15">
      <c r="A815" s="59"/>
    </row>
    <row r="816" ht="15">
      <c r="A816" s="59"/>
    </row>
    <row r="817" ht="15">
      <c r="A817" s="59"/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 xml:space="preserve">&amp;C&amp;"Arial CE,Tučné"Schválené dotace v rámci Programu prevence kriminality na rok 2008 </oddHeader>
    <oddFooter>&amp;L&amp;9OPK MV 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Jiranek</dc:creator>
  <cp:keywords/>
  <dc:description/>
  <cp:lastModifiedBy>MV</cp:lastModifiedBy>
  <cp:lastPrinted>2008-04-08T09:18:23Z</cp:lastPrinted>
  <dcterms:created xsi:type="dcterms:W3CDTF">2008-04-07T15:11:00Z</dcterms:created>
  <dcterms:modified xsi:type="dcterms:W3CDTF">2008-04-08T11:17:43Z</dcterms:modified>
  <cp:category/>
  <cp:version/>
  <cp:contentType/>
  <cp:contentStatus/>
</cp:coreProperties>
</file>