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<sst xmlns="http://schemas.openxmlformats.org/spreadsheetml/2006/main" count="81" uniqueCount="81">
  <si>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r>
      <t>Krajské soudy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- Řízení o mezinárodní ochraně</t>
    </r>
  </si>
  <si>
    <t>- květen 2008</t>
  </si>
  <si>
    <t>tab.12</t>
  </si>
  <si>
    <t>Státní příslušnost</t>
  </si>
  <si>
    <t>Počet účastníků řízení k 1.5.2008 *</t>
  </si>
  <si>
    <t>Počet podaných žalob</t>
  </si>
  <si>
    <t>Věc vrácena KS z NSS</t>
  </si>
  <si>
    <t>Zamítnutí žaloby</t>
  </si>
  <si>
    <t>Odmítnutí žaloby</t>
  </si>
  <si>
    <t>Řízení zastaveno</t>
  </si>
  <si>
    <t>Věc vrácena k řízení OAMP</t>
  </si>
  <si>
    <t>Počet rozhodnutí celkem</t>
  </si>
  <si>
    <t>Předaná rozhodnutí **</t>
  </si>
  <si>
    <t>Podána kasační stížnost NSS</t>
  </si>
  <si>
    <t>Počet účastníků řízení k 31.5.2008 *</t>
  </si>
  <si>
    <t>Bělorusko</t>
  </si>
  <si>
    <t>Bosna a Hercegovina</t>
  </si>
  <si>
    <t>Jugoslávie</t>
  </si>
  <si>
    <t>Makedonie</t>
  </si>
  <si>
    <t>Moldavsko</t>
  </si>
  <si>
    <t>Rusko</t>
  </si>
  <si>
    <t>Slovensko</t>
  </si>
  <si>
    <t>Srbsko</t>
  </si>
  <si>
    <t>Ukrajina</t>
  </si>
  <si>
    <t>Evropa</t>
  </si>
  <si>
    <t>Afghánistán</t>
  </si>
  <si>
    <t>Arménie</t>
  </si>
  <si>
    <t>Ázerbajdžán</t>
  </si>
  <si>
    <t>Bangladéš</t>
  </si>
  <si>
    <t>Čína</t>
  </si>
  <si>
    <t>Gruzie</t>
  </si>
  <si>
    <t>Indie</t>
  </si>
  <si>
    <t>Irák</t>
  </si>
  <si>
    <t>Írán</t>
  </si>
  <si>
    <t>Izrael</t>
  </si>
  <si>
    <t>Jordánsko</t>
  </si>
  <si>
    <t>Kazachstán</t>
  </si>
  <si>
    <t>Kyrgyzstán</t>
  </si>
  <si>
    <t>Mongolsko</t>
  </si>
  <si>
    <t>Myanmar</t>
  </si>
  <si>
    <t>Nepál</t>
  </si>
  <si>
    <t>Pákistán</t>
  </si>
  <si>
    <t>Srí Lanka</t>
  </si>
  <si>
    <t>Sýrie</t>
  </si>
  <si>
    <t>Thajsko</t>
  </si>
  <si>
    <t>Turecko</t>
  </si>
  <si>
    <t>Uzbekistán</t>
  </si>
  <si>
    <t>Vietnam</t>
  </si>
  <si>
    <t>Asie</t>
  </si>
  <si>
    <t>Peru</t>
  </si>
  <si>
    <t>Amerika</t>
  </si>
  <si>
    <t>Alžírsko</t>
  </si>
  <si>
    <t>Angola</t>
  </si>
  <si>
    <t>Burkina Faso</t>
  </si>
  <si>
    <t>Egypt</t>
  </si>
  <si>
    <t>Gambie</t>
  </si>
  <si>
    <t>Ghana</t>
  </si>
  <si>
    <t>Guinea</t>
  </si>
  <si>
    <t>Kamerun</t>
  </si>
  <si>
    <t>Kongo</t>
  </si>
  <si>
    <t>Konžská dem. rep.</t>
  </si>
  <si>
    <t>Libye</t>
  </si>
  <si>
    <t>Maroko</t>
  </si>
  <si>
    <t>Nigérie</t>
  </si>
  <si>
    <t>Pobřeží slonoviny</t>
  </si>
  <si>
    <t>Senegal</t>
  </si>
  <si>
    <t>Sierra Leone</t>
  </si>
  <si>
    <t>Somálsko</t>
  </si>
  <si>
    <t>Súdán</t>
  </si>
  <si>
    <t>Togo</t>
  </si>
  <si>
    <t>Tunisko</t>
  </si>
  <si>
    <t>Zimbabwe</t>
  </si>
  <si>
    <t>Afrika</t>
  </si>
  <si>
    <t>bez státní příslušnosti</t>
  </si>
  <si>
    <t>nezjištěna</t>
  </si>
  <si>
    <t>Celkem</t>
  </si>
  <si>
    <t>KS= Krajský soud</t>
  </si>
  <si>
    <t>NSS = Nejvyšší správní soud</t>
  </si>
  <si>
    <t>Žadatelé o mezinárodní ochranu mohou podat proti rozhodnutí OAMP žalobu k nezávislé odvolací instanci, kterou je od 1.1.2003 příslušný krajský soud (podle místa pobytu žadatele v době podání žaloby)</t>
  </si>
  <si>
    <t>(1) = Krajský soud v Praze, Brně, Ostravě, Hradci Králové, Ústí nad Labem, Českých Budějovicích, Plzni, HK-pobočka Pardubice, UL-pobočka Liberec, Městský soud v Praze</t>
  </si>
  <si>
    <r>
      <t xml:space="preserve">* </t>
    </r>
    <r>
      <rPr>
        <b/>
        <i/>
        <sz val="8"/>
        <color indexed="8"/>
        <rFont val="Arial"/>
        <family val="2"/>
      </rPr>
      <t xml:space="preserve">Počet účastníků řízení </t>
    </r>
    <r>
      <rPr>
        <i/>
        <sz val="8"/>
        <color indexed="8"/>
        <rFont val="Arial"/>
        <family val="2"/>
      </rPr>
      <t>= zahrnuje osoby, o jejichž žalobách krajské soudy dosud nerozhodly nebo rozhodnutí nenabyla právní moci.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</si>
</sst>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RED]#;[RED]\-#;;"/>
    <numFmt numFmtId="166" formatCode="D/M/YYYY"/>
    <numFmt numFmtId="167" formatCode="#,##0"/>
    <numFmt numFmtId="168" formatCode="#;;\-;\-"/>
  </numFmts>
  <fonts count="27">
    <font>
      <sz val="10"/>
      <name val="Arial"/>
      <family val="2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MS Sans Serif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9"/>
      <name val="MS Sans Serif"/>
      <family val="2"/>
    </font>
    <font>
      <sz val="6"/>
      <color indexed="8"/>
      <name val="MS Sans Serif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MS Sans Serif"/>
      <family val="2"/>
    </font>
    <font>
      <i/>
      <sz val="8"/>
      <name val="Arial"/>
      <family val="2"/>
    </font>
    <font>
      <i/>
      <sz val="8"/>
      <color indexed="8"/>
      <name val="MS Sans Serif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4" fontId="0" fillId="0" borderId="1" xfId="0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164" fontId="6" fillId="2" borderId="2" xfId="0" applyFont="1" applyFill="1" applyBorder="1" applyAlignment="1">
      <alignment/>
    </xf>
    <xf numFmtId="167" fontId="7" fillId="2" borderId="2" xfId="0" applyNumberFormat="1" applyFont="1" applyFill="1" applyBorder="1" applyAlignment="1">
      <alignment/>
    </xf>
    <xf numFmtId="164" fontId="8" fillId="0" borderId="3" xfId="0" applyFont="1" applyBorder="1" applyAlignment="1" applyProtection="1">
      <alignment horizontal="right" wrapText="1"/>
      <protection/>
    </xf>
    <xf numFmtId="165" fontId="9" fillId="0" borderId="1" xfId="0" applyNumberFormat="1" applyFont="1" applyBorder="1" applyAlignment="1">
      <alignment horizontal="center" vertical="top"/>
    </xf>
    <xf numFmtId="164" fontId="10" fillId="0" borderId="1" xfId="0" applyFont="1" applyBorder="1" applyAlignment="1">
      <alignment horizontal="center" vertical="top"/>
    </xf>
    <xf numFmtId="164" fontId="11" fillId="3" borderId="4" xfId="0" applyFont="1" applyFill="1" applyBorder="1" applyAlignment="1">
      <alignment horizontal="center" vertical="center" wrapText="1"/>
    </xf>
    <xf numFmtId="164" fontId="12" fillId="3" borderId="5" xfId="0" applyFont="1" applyFill="1" applyBorder="1" applyAlignment="1">
      <alignment horizontal="center" vertical="center" textRotation="90" wrapText="1"/>
    </xf>
    <xf numFmtId="164" fontId="12" fillId="3" borderId="4" xfId="0" applyFont="1" applyFill="1" applyBorder="1" applyAlignment="1">
      <alignment horizontal="center" vertical="center" textRotation="90" wrapText="1"/>
    </xf>
    <xf numFmtId="164" fontId="13" fillId="0" borderId="6" xfId="0" applyFont="1" applyFill="1" applyBorder="1" applyAlignment="1">
      <alignment horizontal="justify"/>
    </xf>
    <xf numFmtId="168" fontId="14" fillId="0" borderId="7" xfId="0" applyNumberFormat="1" applyFont="1" applyFill="1" applyBorder="1" applyAlignment="1">
      <alignment horizontal="right" wrapText="1"/>
    </xf>
    <xf numFmtId="168" fontId="14" fillId="0" borderId="8" xfId="0" applyNumberFormat="1" applyFont="1" applyFill="1" applyBorder="1" applyAlignment="1">
      <alignment horizontal="right" wrapText="1"/>
    </xf>
    <xf numFmtId="168" fontId="14" fillId="0" borderId="9" xfId="0" applyNumberFormat="1" applyFont="1" applyFill="1" applyBorder="1" applyAlignment="1">
      <alignment horizontal="right" wrapText="1"/>
    </xf>
    <xf numFmtId="168" fontId="14" fillId="0" borderId="10" xfId="0" applyNumberFormat="1" applyFont="1" applyFill="1" applyBorder="1" applyAlignment="1">
      <alignment horizontal="right" wrapText="1"/>
    </xf>
    <xf numFmtId="165" fontId="15" fillId="0" borderId="1" xfId="0" applyNumberFormat="1" applyFont="1" applyBorder="1" applyAlignment="1">
      <alignment/>
    </xf>
    <xf numFmtId="164" fontId="16" fillId="0" borderId="1" xfId="0" applyFont="1" applyBorder="1" applyAlignment="1">
      <alignment/>
    </xf>
    <xf numFmtId="168" fontId="14" fillId="0" borderId="11" xfId="0" applyNumberFormat="1" applyFont="1" applyFill="1" applyBorder="1" applyAlignment="1">
      <alignment horizontal="right" wrapText="1"/>
    </xf>
    <xf numFmtId="164" fontId="17" fillId="0" borderId="4" xfId="0" applyFont="1" applyFill="1" applyBorder="1" applyAlignment="1">
      <alignment horizontal="justify"/>
    </xf>
    <xf numFmtId="168" fontId="18" fillId="0" borderId="5" xfId="0" applyNumberFormat="1" applyFont="1" applyFill="1" applyBorder="1" applyAlignment="1">
      <alignment horizontal="right" wrapText="1"/>
    </xf>
    <xf numFmtId="164" fontId="18" fillId="0" borderId="4" xfId="0" applyFont="1" applyFill="1" applyBorder="1" applyAlignment="1">
      <alignment horizontal="right" wrapText="1"/>
    </xf>
    <xf numFmtId="164" fontId="12" fillId="0" borderId="1" xfId="0" applyFont="1" applyBorder="1" applyAlignment="1">
      <alignment/>
    </xf>
    <xf numFmtId="164" fontId="17" fillId="3" borderId="4" xfId="0" applyFont="1" applyFill="1" applyBorder="1" applyAlignment="1">
      <alignment horizontal="justify"/>
    </xf>
    <xf numFmtId="167" fontId="18" fillId="3" borderId="5" xfId="0" applyNumberFormat="1" applyFont="1" applyFill="1" applyBorder="1" applyAlignment="1" applyProtection="1">
      <alignment/>
      <protection/>
    </xf>
    <xf numFmtId="164" fontId="19" fillId="2" borderId="2" xfId="0" applyFont="1" applyFill="1" applyBorder="1" applyAlignment="1">
      <alignment/>
    </xf>
    <xf numFmtId="167" fontId="20" fillId="2" borderId="2" xfId="0" applyNumberFormat="1" applyFont="1" applyFill="1" applyBorder="1" applyAlignment="1">
      <alignment/>
    </xf>
    <xf numFmtId="164" fontId="21" fillId="0" borderId="1" xfId="0" applyFont="1" applyBorder="1" applyAlignment="1">
      <alignment/>
    </xf>
    <xf numFmtId="164" fontId="22" fillId="0" borderId="1" xfId="0" applyFont="1" applyBorder="1" applyAlignment="1">
      <alignment wrapText="1"/>
    </xf>
    <xf numFmtId="164" fontId="19" fillId="0" borderId="1" xfId="0" applyFont="1" applyBorder="1" applyAlignment="1">
      <alignment/>
    </xf>
    <xf numFmtId="164" fontId="23" fillId="0" borderId="1" xfId="0" applyFont="1" applyBorder="1" applyAlignment="1">
      <alignment/>
    </xf>
    <xf numFmtId="164" fontId="24" fillId="0" borderId="1" xfId="0" applyFont="1" applyBorder="1" applyAlignment="1">
      <alignment wrapText="1"/>
    </xf>
    <xf numFmtId="164" fontId="2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customWidth="1"/>
    <col min="2" max="12" width="6.140625" style="2" customWidth="1"/>
    <col min="13" max="13" width="9.140625" style="3" customWidth="1"/>
    <col min="14" max="16384" width="9.140625" style="4" customWidth="1"/>
  </cols>
  <sheetData>
    <row r="1" spans="1:13" s="7" customFormat="1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7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/>
    </row>
    <row r="3" spans="1:13" s="13" customFormat="1" ht="9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 t="s">
        <v>2</v>
      </c>
      <c r="M3" s="12"/>
    </row>
    <row r="4" spans="1:12" ht="96.7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</row>
    <row r="5" spans="1:13" s="23" customFormat="1" ht="11.25">
      <c r="A5" s="17" t="s">
        <v>15</v>
      </c>
      <c r="B5" s="18">
        <v>64</v>
      </c>
      <c r="C5" s="19">
        <v>7</v>
      </c>
      <c r="D5" s="20">
        <v>0</v>
      </c>
      <c r="E5" s="20">
        <v>1</v>
      </c>
      <c r="F5" s="20">
        <v>1</v>
      </c>
      <c r="G5" s="20">
        <v>2</v>
      </c>
      <c r="H5" s="20">
        <v>0</v>
      </c>
      <c r="I5" s="20">
        <v>4</v>
      </c>
      <c r="J5" s="20">
        <v>5</v>
      </c>
      <c r="K5" s="20">
        <v>4</v>
      </c>
      <c r="L5" s="21">
        <v>66</v>
      </c>
      <c r="M5" s="22">
        <f>B5+C5-J5-L5+D5</f>
        <v>0</v>
      </c>
    </row>
    <row r="6" spans="1:13" s="23" customFormat="1" ht="11.25">
      <c r="A6" s="17" t="s">
        <v>16</v>
      </c>
      <c r="B6" s="24">
        <v>1</v>
      </c>
      <c r="C6" s="19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1</v>
      </c>
      <c r="M6" s="22">
        <f>B6+C6-J6-L6+D6</f>
        <v>0</v>
      </c>
    </row>
    <row r="7" spans="1:13" s="23" customFormat="1" ht="11.25">
      <c r="A7" s="17" t="s">
        <v>17</v>
      </c>
      <c r="B7" s="19">
        <v>1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1">
        <v>1</v>
      </c>
      <c r="M7" s="22">
        <f>B7+C7-J7-L7+D7</f>
        <v>0</v>
      </c>
    </row>
    <row r="8" spans="1:13" s="23" customFormat="1" ht="11.25">
      <c r="A8" s="17" t="s">
        <v>18</v>
      </c>
      <c r="B8" s="19">
        <v>8</v>
      </c>
      <c r="C8" s="19">
        <v>0</v>
      </c>
      <c r="D8" s="20">
        <v>0</v>
      </c>
      <c r="E8" s="20">
        <v>1</v>
      </c>
      <c r="F8" s="20">
        <v>0</v>
      </c>
      <c r="G8" s="20">
        <v>0</v>
      </c>
      <c r="H8" s="20">
        <v>0</v>
      </c>
      <c r="I8" s="20">
        <v>1</v>
      </c>
      <c r="J8" s="20">
        <v>1</v>
      </c>
      <c r="K8" s="20">
        <v>1</v>
      </c>
      <c r="L8" s="21">
        <v>7</v>
      </c>
      <c r="M8" s="22">
        <f>B8+C8-J8-L8+D8</f>
        <v>0</v>
      </c>
    </row>
    <row r="9" spans="1:13" s="23" customFormat="1" ht="11.25">
      <c r="A9" s="17" t="s">
        <v>19</v>
      </c>
      <c r="B9" s="19">
        <v>20</v>
      </c>
      <c r="C9" s="19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  <c r="L9" s="21">
        <v>19</v>
      </c>
      <c r="M9" s="22">
        <f>B9+C9-J9-L9+D9</f>
        <v>0</v>
      </c>
    </row>
    <row r="10" spans="1:13" s="23" customFormat="1" ht="11.25">
      <c r="A10" s="17" t="s">
        <v>20</v>
      </c>
      <c r="B10" s="19">
        <v>65</v>
      </c>
      <c r="C10" s="19">
        <v>3</v>
      </c>
      <c r="D10" s="20">
        <v>0</v>
      </c>
      <c r="E10" s="20">
        <v>3</v>
      </c>
      <c r="F10" s="20">
        <v>0</v>
      </c>
      <c r="G10" s="20">
        <v>1</v>
      </c>
      <c r="H10" s="20">
        <v>1</v>
      </c>
      <c r="I10" s="20">
        <v>5</v>
      </c>
      <c r="J10" s="20">
        <v>2</v>
      </c>
      <c r="K10" s="20">
        <v>3</v>
      </c>
      <c r="L10" s="21">
        <v>66</v>
      </c>
      <c r="M10" s="22">
        <f>B10+C10-J10-L10+D10</f>
        <v>0</v>
      </c>
    </row>
    <row r="11" spans="1:13" s="23" customFormat="1" ht="11.25">
      <c r="A11" s="17" t="s">
        <v>21</v>
      </c>
      <c r="B11" s="19">
        <v>1</v>
      </c>
      <c r="C11" s="19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1</v>
      </c>
      <c r="M11" s="22">
        <f>B11+C11-J11-L11+D11</f>
        <v>0</v>
      </c>
    </row>
    <row r="12" spans="1:13" s="23" customFormat="1" ht="11.25">
      <c r="A12" s="17" t="s">
        <v>22</v>
      </c>
      <c r="B12" s="19">
        <v>10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10</v>
      </c>
      <c r="M12" s="22">
        <f>B12+C12-J12-L12+D12</f>
        <v>0</v>
      </c>
    </row>
    <row r="13" spans="1:13" s="23" customFormat="1" ht="11.25">
      <c r="A13" s="17" t="s">
        <v>23</v>
      </c>
      <c r="B13" s="19">
        <v>232</v>
      </c>
      <c r="C13" s="19">
        <v>18</v>
      </c>
      <c r="D13" s="20">
        <v>0</v>
      </c>
      <c r="E13" s="20">
        <v>6</v>
      </c>
      <c r="F13" s="20">
        <v>0</v>
      </c>
      <c r="G13" s="20">
        <v>4</v>
      </c>
      <c r="H13" s="20">
        <v>0</v>
      </c>
      <c r="I13" s="20">
        <v>10</v>
      </c>
      <c r="J13" s="20">
        <v>4</v>
      </c>
      <c r="K13" s="20">
        <v>7</v>
      </c>
      <c r="L13" s="21">
        <v>246</v>
      </c>
      <c r="M13" s="22">
        <f>B13+C13-J13-L13+D13</f>
        <v>0</v>
      </c>
    </row>
    <row r="14" spans="1:13" s="23" customFormat="1" ht="12">
      <c r="A14" s="25" t="s">
        <v>24</v>
      </c>
      <c r="B14" s="26">
        <v>402</v>
      </c>
      <c r="C14" s="27">
        <v>28</v>
      </c>
      <c r="D14" s="27">
        <v>0</v>
      </c>
      <c r="E14" s="27">
        <v>11</v>
      </c>
      <c r="F14" s="27">
        <v>1</v>
      </c>
      <c r="G14" s="27">
        <v>7</v>
      </c>
      <c r="H14" s="27">
        <v>1</v>
      </c>
      <c r="I14" s="27">
        <v>20</v>
      </c>
      <c r="J14" s="27">
        <v>13</v>
      </c>
      <c r="K14" s="27">
        <v>15</v>
      </c>
      <c r="L14" s="27">
        <v>417</v>
      </c>
      <c r="M14" s="22">
        <f>B14+C14-J14-L14+D14</f>
        <v>0</v>
      </c>
    </row>
    <row r="15" spans="1:13" s="23" customFormat="1" ht="11.25">
      <c r="A15" s="17" t="s">
        <v>25</v>
      </c>
      <c r="B15" s="19">
        <v>6</v>
      </c>
      <c r="C15" s="19">
        <v>0</v>
      </c>
      <c r="D15" s="20">
        <v>0</v>
      </c>
      <c r="E15" s="20">
        <v>0</v>
      </c>
      <c r="F15" s="20">
        <v>0</v>
      </c>
      <c r="G15" s="20">
        <v>1</v>
      </c>
      <c r="H15" s="20">
        <v>0</v>
      </c>
      <c r="I15" s="20">
        <v>1</v>
      </c>
      <c r="J15" s="20">
        <v>0</v>
      </c>
      <c r="K15" s="20">
        <v>0</v>
      </c>
      <c r="L15" s="21">
        <v>6</v>
      </c>
      <c r="M15" s="22">
        <f>B15+C15-J15-L15+D15</f>
        <v>0</v>
      </c>
    </row>
    <row r="16" spans="1:13" s="23" customFormat="1" ht="11.25">
      <c r="A16" s="17" t="s">
        <v>26</v>
      </c>
      <c r="B16" s="19">
        <v>17</v>
      </c>
      <c r="C16" s="19">
        <v>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18</v>
      </c>
      <c r="M16" s="22">
        <f>B16+C16-J16-L16+D16</f>
        <v>0</v>
      </c>
    </row>
    <row r="17" spans="1:13" s="23" customFormat="1" ht="11.25">
      <c r="A17" s="17" t="s">
        <v>27</v>
      </c>
      <c r="B17" s="19">
        <v>3</v>
      </c>
      <c r="C17" s="19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3</v>
      </c>
      <c r="M17" s="22">
        <f>B17+C17-J17-L17+D17</f>
        <v>0</v>
      </c>
    </row>
    <row r="18" spans="1:13" ht="12.75">
      <c r="A18" s="17" t="s">
        <v>28</v>
      </c>
      <c r="B18" s="19">
        <v>8</v>
      </c>
      <c r="C18" s="19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8</v>
      </c>
      <c r="M18" s="22">
        <f>B18+C18-J18-L18+D18</f>
        <v>0</v>
      </c>
    </row>
    <row r="19" spans="1:13" s="23" customFormat="1" ht="11.25">
      <c r="A19" s="17" t="s">
        <v>29</v>
      </c>
      <c r="B19" s="19">
        <v>36</v>
      </c>
      <c r="C19" s="19">
        <v>0</v>
      </c>
      <c r="D19" s="20">
        <v>0</v>
      </c>
      <c r="E19" s="20">
        <v>1</v>
      </c>
      <c r="F19" s="20">
        <v>1</v>
      </c>
      <c r="G19" s="20">
        <v>0</v>
      </c>
      <c r="H19" s="20">
        <v>0</v>
      </c>
      <c r="I19" s="20">
        <v>2</v>
      </c>
      <c r="J19" s="20">
        <v>1</v>
      </c>
      <c r="K19" s="20">
        <v>0</v>
      </c>
      <c r="L19" s="21">
        <v>35</v>
      </c>
      <c r="M19" s="22">
        <f>B19+C19-J19-L19+D19</f>
        <v>0</v>
      </c>
    </row>
    <row r="20" spans="1:13" s="23" customFormat="1" ht="11.25">
      <c r="A20" s="17" t="s">
        <v>30</v>
      </c>
      <c r="B20" s="19">
        <v>17</v>
      </c>
      <c r="C20" s="19">
        <v>1</v>
      </c>
      <c r="D20" s="20">
        <v>0</v>
      </c>
      <c r="E20" s="20">
        <v>1</v>
      </c>
      <c r="F20" s="20">
        <v>0</v>
      </c>
      <c r="G20" s="20">
        <v>1</v>
      </c>
      <c r="H20" s="20">
        <v>0</v>
      </c>
      <c r="I20" s="20">
        <v>2</v>
      </c>
      <c r="J20" s="20">
        <v>0</v>
      </c>
      <c r="K20" s="20">
        <v>0</v>
      </c>
      <c r="L20" s="21">
        <v>18</v>
      </c>
      <c r="M20" s="22">
        <f>B20+C20-J20-L20+D20</f>
        <v>0</v>
      </c>
    </row>
    <row r="21" spans="1:13" s="23" customFormat="1" ht="11.25">
      <c r="A21" s="17" t="s">
        <v>31</v>
      </c>
      <c r="B21" s="19">
        <v>8</v>
      </c>
      <c r="C21" s="19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8</v>
      </c>
      <c r="M21" s="22">
        <f>B21+C21-J21-L21+D21</f>
        <v>0</v>
      </c>
    </row>
    <row r="22" spans="1:13" s="23" customFormat="1" ht="11.25">
      <c r="A22" s="17" t="s">
        <v>32</v>
      </c>
      <c r="B22" s="19">
        <v>9</v>
      </c>
      <c r="C22" s="19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1">
        <v>9</v>
      </c>
      <c r="M22" s="22">
        <f>B22+C22-J22-L22+D22</f>
        <v>0</v>
      </c>
    </row>
    <row r="23" spans="1:13" s="23" customFormat="1" ht="11.25">
      <c r="A23" s="17" t="s">
        <v>33</v>
      </c>
      <c r="B23" s="19">
        <v>4</v>
      </c>
      <c r="C23" s="19">
        <v>0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1">
        <v>4</v>
      </c>
      <c r="M23" s="22">
        <f>B23+C23-J23-L23+D23</f>
        <v>0</v>
      </c>
    </row>
    <row r="24" spans="1:13" s="23" customFormat="1" ht="11.25">
      <c r="A24" s="17" t="s">
        <v>34</v>
      </c>
      <c r="B24" s="19">
        <v>1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1</v>
      </c>
      <c r="M24" s="22">
        <f>B24+C24-J24-L24+D24</f>
        <v>0</v>
      </c>
    </row>
    <row r="25" spans="1:13" s="23" customFormat="1" ht="11.25">
      <c r="A25" s="17" t="s">
        <v>35</v>
      </c>
      <c r="B25" s="19">
        <v>1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1">
        <v>1</v>
      </c>
      <c r="M25" s="22">
        <f>B25+C25-J25-L25+D25</f>
        <v>0</v>
      </c>
    </row>
    <row r="26" spans="1:13" s="23" customFormat="1" ht="11.25">
      <c r="A26" s="17" t="s">
        <v>36</v>
      </c>
      <c r="B26" s="19">
        <v>112</v>
      </c>
      <c r="C26" s="19">
        <v>5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1</v>
      </c>
      <c r="J26" s="20">
        <v>11</v>
      </c>
      <c r="K26" s="20">
        <v>8</v>
      </c>
      <c r="L26" s="21">
        <v>106</v>
      </c>
      <c r="M26" s="22">
        <f>B26+C26-J26-L26+D26</f>
        <v>0</v>
      </c>
    </row>
    <row r="27" spans="1:13" s="23" customFormat="1" ht="11.25">
      <c r="A27" s="17" t="s">
        <v>37</v>
      </c>
      <c r="B27" s="19">
        <v>23</v>
      </c>
      <c r="C27" s="19">
        <v>1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1</v>
      </c>
      <c r="K27" s="20">
        <v>1</v>
      </c>
      <c r="L27" s="21">
        <v>23</v>
      </c>
      <c r="M27" s="22">
        <f>B27+C27-J27-L27+D27</f>
        <v>0</v>
      </c>
    </row>
    <row r="28" spans="1:13" s="23" customFormat="1" ht="11.25">
      <c r="A28" s="17" t="s">
        <v>38</v>
      </c>
      <c r="B28" s="19">
        <v>148</v>
      </c>
      <c r="C28" s="19">
        <v>14</v>
      </c>
      <c r="D28" s="20">
        <v>0</v>
      </c>
      <c r="E28" s="20">
        <v>1</v>
      </c>
      <c r="F28" s="20">
        <v>1</v>
      </c>
      <c r="G28" s="20">
        <v>2</v>
      </c>
      <c r="H28" s="20">
        <v>0</v>
      </c>
      <c r="I28" s="20">
        <v>4</v>
      </c>
      <c r="J28" s="20">
        <v>3</v>
      </c>
      <c r="K28" s="20">
        <v>7</v>
      </c>
      <c r="L28" s="21">
        <v>159</v>
      </c>
      <c r="M28" s="22">
        <f>B28+C28-J28-L28+D28</f>
        <v>0</v>
      </c>
    </row>
    <row r="29" spans="1:13" s="23" customFormat="1" ht="11.25">
      <c r="A29" s="17" t="s">
        <v>39</v>
      </c>
      <c r="B29" s="19">
        <v>2</v>
      </c>
      <c r="C29" s="19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2</v>
      </c>
      <c r="M29" s="22">
        <f>B29+C29-J29-L29+D29</f>
        <v>0</v>
      </c>
    </row>
    <row r="30" spans="1:13" s="23" customFormat="1" ht="11.25">
      <c r="A30" s="17" t="s">
        <v>40</v>
      </c>
      <c r="B30" s="19">
        <v>4</v>
      </c>
      <c r="C30" s="19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4</v>
      </c>
      <c r="M30" s="22">
        <f>B30+C30-J30-L30+D30</f>
        <v>0</v>
      </c>
    </row>
    <row r="31" spans="1:13" s="23" customFormat="1" ht="11.25">
      <c r="A31" s="17" t="s">
        <v>41</v>
      </c>
      <c r="B31" s="19">
        <v>11</v>
      </c>
      <c r="C31" s="19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1</v>
      </c>
      <c r="L31" s="21">
        <v>10</v>
      </c>
      <c r="M31" s="22">
        <f>B31+C31-J31-L31+D31</f>
        <v>0</v>
      </c>
    </row>
    <row r="32" spans="1:13" s="23" customFormat="1" ht="11.25">
      <c r="A32" s="17" t="s">
        <v>42</v>
      </c>
      <c r="B32" s="19">
        <v>28</v>
      </c>
      <c r="C32" s="19">
        <v>0</v>
      </c>
      <c r="D32" s="20">
        <v>0</v>
      </c>
      <c r="E32" s="20">
        <v>0</v>
      </c>
      <c r="F32" s="20">
        <v>0</v>
      </c>
      <c r="G32" s="20">
        <v>4</v>
      </c>
      <c r="H32" s="20">
        <v>0</v>
      </c>
      <c r="I32" s="20">
        <v>4</v>
      </c>
      <c r="J32" s="20">
        <v>0</v>
      </c>
      <c r="K32" s="20">
        <v>0</v>
      </c>
      <c r="L32" s="21">
        <v>28</v>
      </c>
      <c r="M32" s="22">
        <f>B32+C32-J32-L32+D32</f>
        <v>0</v>
      </c>
    </row>
    <row r="33" spans="1:13" s="23" customFormat="1" ht="11.25">
      <c r="A33" s="17" t="s">
        <v>43</v>
      </c>
      <c r="B33" s="19">
        <v>4</v>
      </c>
      <c r="C33" s="19">
        <v>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5</v>
      </c>
      <c r="M33" s="22">
        <f>B33+C33-J33-L33+D33</f>
        <v>0</v>
      </c>
    </row>
    <row r="34" spans="1:13" s="23" customFormat="1" ht="11.25">
      <c r="A34" s="17" t="s">
        <v>44</v>
      </c>
      <c r="B34" s="19">
        <v>1</v>
      </c>
      <c r="C34" s="19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1</v>
      </c>
      <c r="M34" s="22">
        <f>B34+C34-J34-L34+D34</f>
        <v>0</v>
      </c>
    </row>
    <row r="35" spans="1:13" s="23" customFormat="1" ht="11.25">
      <c r="A35" s="17" t="s">
        <v>45</v>
      </c>
      <c r="B35" s="19">
        <v>270</v>
      </c>
      <c r="C35" s="19">
        <v>1</v>
      </c>
      <c r="D35" s="20">
        <v>0</v>
      </c>
      <c r="E35" s="20">
        <v>6</v>
      </c>
      <c r="F35" s="20">
        <v>4</v>
      </c>
      <c r="G35" s="20">
        <v>7</v>
      </c>
      <c r="H35" s="20">
        <v>0</v>
      </c>
      <c r="I35" s="20">
        <v>17</v>
      </c>
      <c r="J35" s="20">
        <v>5</v>
      </c>
      <c r="K35" s="20">
        <v>2</v>
      </c>
      <c r="L35" s="21">
        <v>266</v>
      </c>
      <c r="M35" s="22">
        <f>B35+C35-J35-L35+D35</f>
        <v>0</v>
      </c>
    </row>
    <row r="36" spans="1:13" s="23" customFormat="1" ht="11.25">
      <c r="A36" s="17" t="s">
        <v>46</v>
      </c>
      <c r="B36" s="19">
        <v>15</v>
      </c>
      <c r="C36" s="19">
        <v>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2</v>
      </c>
      <c r="K36" s="20">
        <v>1</v>
      </c>
      <c r="L36" s="21">
        <v>14</v>
      </c>
      <c r="M36" s="22">
        <f>B36+C36-J36-L36+D36</f>
        <v>0</v>
      </c>
    </row>
    <row r="37" spans="1:13" s="23" customFormat="1" ht="11.25">
      <c r="A37" s="17" t="s">
        <v>47</v>
      </c>
      <c r="B37" s="19">
        <v>54</v>
      </c>
      <c r="C37" s="19">
        <v>6</v>
      </c>
      <c r="D37" s="20">
        <v>0</v>
      </c>
      <c r="E37" s="20">
        <v>2</v>
      </c>
      <c r="F37" s="20">
        <v>2</v>
      </c>
      <c r="G37" s="20">
        <v>2</v>
      </c>
      <c r="H37" s="20">
        <v>0</v>
      </c>
      <c r="I37" s="20">
        <v>6</v>
      </c>
      <c r="J37" s="20">
        <v>2</v>
      </c>
      <c r="K37" s="20">
        <v>1</v>
      </c>
      <c r="L37" s="21">
        <v>58</v>
      </c>
      <c r="M37" s="22">
        <f>B37+C37-J37-L37+D37</f>
        <v>0</v>
      </c>
    </row>
    <row r="38" spans="1:13" s="23" customFormat="1" ht="12">
      <c r="A38" s="25" t="s">
        <v>48</v>
      </c>
      <c r="B38" s="26">
        <v>782</v>
      </c>
      <c r="C38" s="27">
        <v>31</v>
      </c>
      <c r="D38" s="27">
        <v>0</v>
      </c>
      <c r="E38" s="27">
        <v>14</v>
      </c>
      <c r="F38" s="27">
        <v>8</v>
      </c>
      <c r="G38" s="27">
        <v>17</v>
      </c>
      <c r="H38" s="27">
        <v>0</v>
      </c>
      <c r="I38" s="27">
        <v>39</v>
      </c>
      <c r="J38" s="27">
        <v>26</v>
      </c>
      <c r="K38" s="27">
        <v>21</v>
      </c>
      <c r="L38" s="27">
        <v>787</v>
      </c>
      <c r="M38" s="22">
        <f>B38+C38-J38-L38+D38</f>
        <v>0</v>
      </c>
    </row>
    <row r="39" spans="1:13" s="23" customFormat="1" ht="11.25">
      <c r="A39" s="17" t="s">
        <v>49</v>
      </c>
      <c r="B39" s="19">
        <v>1</v>
      </c>
      <c r="C39" s="19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1">
        <v>1</v>
      </c>
      <c r="M39" s="22">
        <f>B39+C39-J39-L39+D39</f>
        <v>0</v>
      </c>
    </row>
    <row r="40" spans="1:13" ht="12.75">
      <c r="A40" s="25" t="s">
        <v>50</v>
      </c>
      <c r="B40" s="26">
        <v>1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</v>
      </c>
      <c r="M40" s="22">
        <f>B40+C40-J40-L40+D40</f>
        <v>0</v>
      </c>
    </row>
    <row r="41" spans="1:13" s="23" customFormat="1" ht="11.25">
      <c r="A41" s="17" t="s">
        <v>51</v>
      </c>
      <c r="B41" s="19">
        <v>8</v>
      </c>
      <c r="C41" s="19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1">
        <v>8</v>
      </c>
      <c r="M41" s="22">
        <f>B41+C41-J41-L41+D41</f>
        <v>0</v>
      </c>
    </row>
    <row r="42" spans="1:13" s="23" customFormat="1" ht="11.25">
      <c r="A42" s="17" t="s">
        <v>52</v>
      </c>
      <c r="B42" s="19">
        <v>7</v>
      </c>
      <c r="C42" s="19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1">
        <v>7</v>
      </c>
      <c r="M42" s="22">
        <f>B42+C42-J42-L42+D42</f>
        <v>0</v>
      </c>
    </row>
    <row r="43" spans="1:13" s="23" customFormat="1" ht="11.25">
      <c r="A43" s="17" t="s">
        <v>53</v>
      </c>
      <c r="B43" s="19">
        <v>2</v>
      </c>
      <c r="C43" s="19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v>2</v>
      </c>
      <c r="M43" s="22">
        <f>B43+C43-J43-L43+D43</f>
        <v>0</v>
      </c>
    </row>
    <row r="44" spans="1:13" s="23" customFormat="1" ht="11.25">
      <c r="A44" s="17" t="s">
        <v>54</v>
      </c>
      <c r="B44" s="19">
        <v>8</v>
      </c>
      <c r="C44" s="19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0</v>
      </c>
      <c r="L44" s="21">
        <v>7</v>
      </c>
      <c r="M44" s="22">
        <f>B44+C44-J44-L44+D44</f>
        <v>0</v>
      </c>
    </row>
    <row r="45" spans="1:13" s="23" customFormat="1" ht="11.25">
      <c r="A45" s="17" t="s">
        <v>55</v>
      </c>
      <c r="B45" s="19">
        <v>1</v>
      </c>
      <c r="C45" s="19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1">
        <v>1</v>
      </c>
      <c r="M45" s="22">
        <f>B45+C45-J45-L45+D45</f>
        <v>0</v>
      </c>
    </row>
    <row r="46" spans="1:13" s="23" customFormat="1" ht="11.25">
      <c r="A46" s="17" t="s">
        <v>56</v>
      </c>
      <c r="B46" s="19">
        <v>5</v>
      </c>
      <c r="C46" s="19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1">
        <v>5</v>
      </c>
      <c r="M46" s="22">
        <f>B46+C46-J46-L46+D46</f>
        <v>0</v>
      </c>
    </row>
    <row r="47" spans="1:13" s="23" customFormat="1" ht="11.25">
      <c r="A47" s="17" t="s">
        <v>57</v>
      </c>
      <c r="B47" s="19">
        <v>2</v>
      </c>
      <c r="C47" s="19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v>2</v>
      </c>
      <c r="M47" s="22">
        <f>B47+C47-J47-L47+D47</f>
        <v>0</v>
      </c>
    </row>
    <row r="48" spans="1:13" s="23" customFormat="1" ht="11.25">
      <c r="A48" s="17" t="s">
        <v>58</v>
      </c>
      <c r="B48" s="19">
        <v>9</v>
      </c>
      <c r="C48" s="19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1">
        <v>9</v>
      </c>
      <c r="M48" s="22">
        <f>B48+C48-J48-L48+D48</f>
        <v>0</v>
      </c>
    </row>
    <row r="49" spans="1:13" s="23" customFormat="1" ht="11.25">
      <c r="A49" s="17" t="s">
        <v>59</v>
      </c>
      <c r="B49" s="19">
        <v>1</v>
      </c>
      <c r="C49" s="19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1">
        <v>1</v>
      </c>
      <c r="M49" s="22">
        <f>B49+C49-J49-L49+D49</f>
        <v>0</v>
      </c>
    </row>
    <row r="50" spans="1:13" s="23" customFormat="1" ht="11.25">
      <c r="A50" s="17" t="s">
        <v>60</v>
      </c>
      <c r="B50" s="19">
        <v>10</v>
      </c>
      <c r="C50" s="19">
        <v>3</v>
      </c>
      <c r="D50" s="20">
        <v>0</v>
      </c>
      <c r="E50" s="20">
        <v>0</v>
      </c>
      <c r="F50" s="20">
        <v>0</v>
      </c>
      <c r="G50" s="20">
        <v>1</v>
      </c>
      <c r="H50" s="20">
        <v>0</v>
      </c>
      <c r="I50" s="20">
        <v>1</v>
      </c>
      <c r="J50" s="20">
        <v>2</v>
      </c>
      <c r="K50" s="20">
        <v>0</v>
      </c>
      <c r="L50" s="21">
        <v>11</v>
      </c>
      <c r="M50" s="22">
        <f>B50+C50-J50-L50+D50</f>
        <v>0</v>
      </c>
    </row>
    <row r="51" spans="1:13" s="23" customFormat="1" ht="11.25">
      <c r="A51" s="17" t="s">
        <v>61</v>
      </c>
      <c r="B51" s="19">
        <v>1</v>
      </c>
      <c r="C51" s="19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1">
        <v>1</v>
      </c>
      <c r="M51" s="22">
        <f>B51+C51-J51-L51+D51</f>
        <v>0</v>
      </c>
    </row>
    <row r="52" spans="1:13" s="23" customFormat="1" ht="11.25">
      <c r="A52" s="17" t="s">
        <v>62</v>
      </c>
      <c r="B52" s="19">
        <v>2</v>
      </c>
      <c r="C52" s="19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1">
        <v>2</v>
      </c>
      <c r="M52" s="22">
        <f>B52+C52-J52-L52+D52</f>
        <v>0</v>
      </c>
    </row>
    <row r="53" spans="1:13" s="23" customFormat="1" ht="11.25">
      <c r="A53" s="17" t="s">
        <v>63</v>
      </c>
      <c r="B53" s="19">
        <v>44</v>
      </c>
      <c r="C53" s="19">
        <v>2</v>
      </c>
      <c r="D53" s="20">
        <v>0</v>
      </c>
      <c r="E53" s="20">
        <v>1</v>
      </c>
      <c r="F53" s="20">
        <v>0</v>
      </c>
      <c r="G53" s="20">
        <v>0</v>
      </c>
      <c r="H53" s="20">
        <v>0</v>
      </c>
      <c r="I53" s="20">
        <v>1</v>
      </c>
      <c r="J53" s="20">
        <v>1</v>
      </c>
      <c r="K53" s="20">
        <v>0</v>
      </c>
      <c r="L53" s="21">
        <v>45</v>
      </c>
      <c r="M53" s="22">
        <f>B53+C53-J53-L53+D53</f>
        <v>0</v>
      </c>
    </row>
    <row r="54" spans="1:13" s="23" customFormat="1" ht="11.25">
      <c r="A54" s="17" t="s">
        <v>64</v>
      </c>
      <c r="B54" s="19">
        <v>6</v>
      </c>
      <c r="C54" s="19">
        <v>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1">
        <v>7</v>
      </c>
      <c r="M54" s="22">
        <f>B54+C54-J54-L54+D54</f>
        <v>0</v>
      </c>
    </row>
    <row r="55" spans="1:13" s="23" customFormat="1" ht="11.25">
      <c r="A55" s="17" t="s">
        <v>65</v>
      </c>
      <c r="B55" s="19">
        <v>3</v>
      </c>
      <c r="C55" s="19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3</v>
      </c>
      <c r="M55" s="22">
        <f>B55+C55-J55-L55+D55</f>
        <v>0</v>
      </c>
    </row>
    <row r="56" spans="1:13" s="23" customFormat="1" ht="11.25">
      <c r="A56" s="17" t="s">
        <v>66</v>
      </c>
      <c r="B56" s="19">
        <v>4</v>
      </c>
      <c r="C56" s="19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1">
        <v>4</v>
      </c>
      <c r="M56" s="22">
        <f>B56+C56-J56-L56+D56</f>
        <v>0</v>
      </c>
    </row>
    <row r="57" spans="1:13" s="23" customFormat="1" ht="11.25">
      <c r="A57" s="17" t="s">
        <v>67</v>
      </c>
      <c r="B57" s="19">
        <v>6</v>
      </c>
      <c r="C57" s="19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>
        <v>6</v>
      </c>
      <c r="M57" s="22">
        <f>B57+C57-J57-L57+D57</f>
        <v>0</v>
      </c>
    </row>
    <row r="58" spans="1:13" s="23" customFormat="1" ht="11.25">
      <c r="A58" s="17" t="s">
        <v>68</v>
      </c>
      <c r="B58" s="19">
        <v>4</v>
      </c>
      <c r="C58" s="19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1">
        <v>4</v>
      </c>
      <c r="M58" s="22">
        <f>B58+C58-J58-L58+D58</f>
        <v>0</v>
      </c>
    </row>
    <row r="59" spans="1:13" s="23" customFormat="1" ht="11.25">
      <c r="A59" s="17" t="s">
        <v>69</v>
      </c>
      <c r="B59" s="19">
        <v>1</v>
      </c>
      <c r="C59" s="19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1">
        <v>1</v>
      </c>
      <c r="M59" s="22">
        <f>B59+C59-J59-L59+D59</f>
        <v>0</v>
      </c>
    </row>
    <row r="60" spans="1:13" s="23" customFormat="1" ht="11.25">
      <c r="A60" s="17" t="s">
        <v>70</v>
      </c>
      <c r="B60" s="19">
        <v>1</v>
      </c>
      <c r="C60" s="19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1">
        <v>1</v>
      </c>
      <c r="M60" s="22">
        <f>B60+C60-J60-L60+D60</f>
        <v>0</v>
      </c>
    </row>
    <row r="61" spans="1:13" s="23" customFormat="1" ht="11.25">
      <c r="A61" s="17" t="s">
        <v>71</v>
      </c>
      <c r="B61" s="19">
        <v>1</v>
      </c>
      <c r="C61" s="19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1">
        <v>1</v>
      </c>
      <c r="M61" s="22">
        <f>B61+C61-J61-L61+D61</f>
        <v>0</v>
      </c>
    </row>
    <row r="62" spans="1:13" ht="12.75">
      <c r="A62" s="25" t="s">
        <v>72</v>
      </c>
      <c r="B62" s="26">
        <v>126</v>
      </c>
      <c r="C62" s="27">
        <v>6</v>
      </c>
      <c r="D62" s="27">
        <v>0</v>
      </c>
      <c r="E62" s="27">
        <v>1</v>
      </c>
      <c r="F62" s="27">
        <v>0</v>
      </c>
      <c r="G62" s="27">
        <v>1</v>
      </c>
      <c r="H62" s="27">
        <v>0</v>
      </c>
      <c r="I62" s="27">
        <v>2</v>
      </c>
      <c r="J62" s="27">
        <v>4</v>
      </c>
      <c r="K62" s="27">
        <v>1</v>
      </c>
      <c r="L62" s="27">
        <v>128</v>
      </c>
      <c r="M62" s="22">
        <f>B62+C62-J62-L62+D62</f>
        <v>0</v>
      </c>
    </row>
    <row r="63" spans="1:13" s="28" customFormat="1" ht="11.25">
      <c r="A63" s="17" t="s">
        <v>73</v>
      </c>
      <c r="B63" s="19">
        <v>16</v>
      </c>
      <c r="C63" s="19">
        <v>1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1</v>
      </c>
      <c r="K63" s="20">
        <v>0</v>
      </c>
      <c r="L63" s="21">
        <v>16</v>
      </c>
      <c r="M63" s="22">
        <f>B63+C63-J63-L63+D63</f>
        <v>0</v>
      </c>
    </row>
    <row r="64" spans="1:13" s="28" customFormat="1" ht="11.25">
      <c r="A64" s="17" t="s">
        <v>74</v>
      </c>
      <c r="B64" s="19">
        <v>6</v>
      </c>
      <c r="C64" s="19">
        <v>0</v>
      </c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1</v>
      </c>
      <c r="J64" s="20">
        <v>0</v>
      </c>
      <c r="K64" s="20">
        <v>0</v>
      </c>
      <c r="L64" s="21">
        <v>6</v>
      </c>
      <c r="M64" s="22">
        <f>B64+C64-J64-L64+D64</f>
        <v>0</v>
      </c>
    </row>
    <row r="65" spans="1:13" s="28" customFormat="1" ht="12">
      <c r="A65" s="29" t="s">
        <v>75</v>
      </c>
      <c r="B65" s="30">
        <v>1333</v>
      </c>
      <c r="C65" s="30">
        <v>66</v>
      </c>
      <c r="D65" s="30">
        <v>0</v>
      </c>
      <c r="E65" s="30">
        <v>26</v>
      </c>
      <c r="F65" s="30">
        <v>9</v>
      </c>
      <c r="G65" s="30">
        <v>26</v>
      </c>
      <c r="H65" s="30">
        <v>1</v>
      </c>
      <c r="I65" s="30">
        <v>62</v>
      </c>
      <c r="J65" s="30">
        <v>44</v>
      </c>
      <c r="K65" s="30">
        <v>37</v>
      </c>
      <c r="L65" s="30">
        <v>1355</v>
      </c>
      <c r="M65" s="22">
        <f>B65+C65-J65-L65+D65</f>
        <v>0</v>
      </c>
    </row>
    <row r="66" spans="1:12" ht="12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2.75">
      <c r="A67" s="31" t="s">
        <v>76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2" ht="12.75">
      <c r="A68" s="33" t="s">
        <v>77</v>
      </c>
      <c r="B68" s="33"/>
    </row>
    <row r="69" spans="1:12" ht="27" customHeight="1">
      <c r="A69" s="34" t="s">
        <v>78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2" ht="12.75">
      <c r="A70" s="35"/>
      <c r="B70" s="36"/>
    </row>
    <row r="71" spans="1:12" ht="23.25" customHeight="1">
      <c r="A71" s="34" t="s">
        <v>79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9.75" customHeight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24.75" customHeight="1">
      <c r="A73" s="34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</sheetData>
  <mergeCells count="6">
    <mergeCell ref="A1:L1"/>
    <mergeCell ref="A2:L2"/>
    <mergeCell ref="A68:B68"/>
    <mergeCell ref="A69:L69"/>
    <mergeCell ref="A71:L71"/>
    <mergeCell ref="A73:L7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2008-07-30T14:31:43Z</dcterms:created>
  <dcterms:modified xsi:type="dcterms:W3CDTF">1601-01-01T22:00:00Z</dcterms:modified>
  <cp:category/>
  <cp:version/>
  <cp:contentType/>
  <cp:contentStatus/>
  <cp:revision>1</cp:revision>
</cp:coreProperties>
</file>