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<sst xmlns="http://schemas.openxmlformats.org/spreadsheetml/2006/main" count="56" uniqueCount="47">
  <si>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</si>
  <si>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</si>
  <si>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</si>
  <si>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</si>
  <si>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</si>
  <si>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</si>
  <si>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</si>
  <si>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</si>
  <si>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Mongolsko</t>
  </si>
  <si>
    <t>Ame</t>
  </si>
  <si>
    <t>Červená</t>
  </si>
  <si>
    <t>Turecko</t>
  </si>
  <si>
    <t>Asi</t>
  </si>
  <si>
    <t>Modrá</t>
  </si>
  <si>
    <t>Afghánistán</t>
  </si>
  <si>
    <t>bez</t>
  </si>
  <si>
    <t>Žlutá</t>
  </si>
  <si>
    <t>Kyrgyzstán</t>
  </si>
  <si>
    <t>Evr</t>
  </si>
  <si>
    <t>Zelená</t>
  </si>
  <si>
    <t>Pákistán</t>
  </si>
  <si>
    <t>EU,</t>
  </si>
  <si>
    <t>Vietnam</t>
  </si>
  <si>
    <t>Rusko</t>
  </si>
  <si>
    <t>Bělorusko</t>
  </si>
  <si>
    <t>Kazachstán</t>
  </si>
  <si>
    <t>Kuba</t>
  </si>
  <si>
    <t>bez státní příslušnosti</t>
  </si>
  <si>
    <t>Irák</t>
  </si>
  <si>
    <t>Uzbekistán</t>
  </si>
  <si>
    <t>Alžírsko</t>
  </si>
  <si>
    <t>Benin</t>
  </si>
  <si>
    <t>Čína</t>
  </si>
  <si>
    <t>Írán</t>
  </si>
  <si>
    <t>Kamerun</t>
  </si>
  <si>
    <t>Konžská dem. rep.</t>
  </si>
  <si>
    <t>Moldavsko</t>
  </si>
  <si>
    <t>Nigérie</t>
  </si>
  <si>
    <t>Slovensko</t>
  </si>
  <si>
    <t>Celkem</t>
  </si>
  <si>
    <t>tab. 02b</t>
  </si>
  <si>
    <t>Zahájení řízení</t>
  </si>
  <si>
    <t>Asie</t>
  </si>
  <si>
    <t>Evropa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</si>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</sst>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7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23025"/>
          <c:w val="0.42825"/>
          <c:h val="0.62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'NZ-SPri'!$B$37:$B$41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Amerika</c:v>
                </c:pt>
                <c:pt idx="4">
                  <c:v>bez státní příslušnosti</c:v>
                </c:pt>
              </c:strCache>
            </c:strRef>
          </c:cat>
          <c:val>
            <c:numRef>
              <c:f>'NZ-SPri'!$C$37:$C$41</c:f>
              <c:numCache>
                <c:ptCount val="5"/>
                <c:pt idx="0">
                  <c:v>82</c:v>
                </c:pt>
                <c:pt idx="1">
                  <c:v>45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5"/>
          <c:w val="0.9712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Turecko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Pákistán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Uzbekistán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Benin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Írán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Kamerun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Konžská dem. rep.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Slovensko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19490069"/>
        <c:axId val="41192894"/>
      </c:barChart>
      <c:catAx>
        <c:axId val="194900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41192894"/>
        <c:crosses val="autoZero"/>
        <c:auto val="0"/>
        <c:lblOffset val="100"/>
        <c:noMultiLvlLbl val="0"/>
      </c:catAx>
      <c:valAx>
        <c:axId val="4119289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19490069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95250</xdr:rowOff>
    </xdr:from>
    <xdr:to>
      <xdr:col>8</xdr:col>
      <xdr:colOff>476250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2981325" y="5067300"/>
        <a:ext cx="32194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</xdr:row>
      <xdr:rowOff>28575</xdr:rowOff>
    </xdr:from>
    <xdr:to>
      <xdr:col>9</xdr:col>
      <xdr:colOff>47625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057525" y="666750"/>
        <a:ext cx="34004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7"/>
  <sheetViews>
    <sheetView showGridLines="0" tabSelected="1" zoomScaleSheetLayoutView="100" workbookViewId="0" topLeftCell="A1">
      <selection activeCell="K15" sqref="K15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00390625" style="20" bestFit="1" customWidth="1"/>
    <col min="5" max="9" width="10.281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duben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35</v>
      </c>
      <c r="D6" s="12">
        <f aca="true" t="shared" si="0" ref="D6:D29">C6/$C$29</f>
        <v>0.25547445255474455</v>
      </c>
      <c r="E6" s="6">
        <f aca="true" t="shared" si="1" ref="E6:E28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26</v>
      </c>
      <c r="D7" s="16">
        <f t="shared" si="0"/>
        <v>0.1897810218978102</v>
      </c>
      <c r="E7" s="6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16</v>
      </c>
      <c r="D8" s="16">
        <f t="shared" si="0"/>
        <v>0.11678832116788321</v>
      </c>
      <c r="E8" s="6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11</v>
      </c>
      <c r="D9" s="16">
        <f t="shared" si="0"/>
        <v>0.08029197080291971</v>
      </c>
      <c r="E9" s="6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7</v>
      </c>
      <c r="D10" s="16">
        <f t="shared" si="0"/>
        <v>0.051094890510948905</v>
      </c>
      <c r="E10" s="6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7</v>
      </c>
      <c r="D11" s="16">
        <f t="shared" si="0"/>
        <v>0.051094890510948905</v>
      </c>
      <c r="E11" s="6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6</v>
      </c>
      <c r="D12" s="16">
        <f t="shared" si="0"/>
        <v>0.043795620437956206</v>
      </c>
      <c r="E12" s="6">
        <f t="shared" si="1"/>
      </c>
    </row>
    <row r="13" spans="1:5" s="6" customFormat="1" ht="12.75" customHeight="1">
      <c r="A13" s="9"/>
      <c r="B13" s="14" t="s">
        <v>23</v>
      </c>
      <c r="C13" s="15">
        <v>5</v>
      </c>
      <c r="D13" s="16">
        <f t="shared" si="0"/>
        <v>0.0364963503649635</v>
      </c>
      <c r="E13" s="6">
        <f t="shared" si="1"/>
      </c>
    </row>
    <row r="14" spans="1:5" s="6" customFormat="1" ht="12.75" customHeight="1">
      <c r="A14" s="9"/>
      <c r="B14" s="14" t="s">
        <v>24</v>
      </c>
      <c r="C14" s="15">
        <v>3</v>
      </c>
      <c r="D14" s="16">
        <f t="shared" si="0"/>
        <v>0.021897810218978103</v>
      </c>
      <c r="E14" s="6">
        <f t="shared" si="1"/>
      </c>
    </row>
    <row r="15" spans="1:5" s="6" customFormat="1" ht="12.75" customHeight="1">
      <c r="A15" s="9"/>
      <c r="B15" s="14" t="s">
        <v>25</v>
      </c>
      <c r="C15" s="15">
        <v>3</v>
      </c>
      <c r="D15" s="16">
        <f t="shared" si="0"/>
        <v>0.021897810218978103</v>
      </c>
      <c r="E15" s="6">
        <f t="shared" si="1"/>
      </c>
    </row>
    <row r="16" spans="1:5" s="6" customFormat="1" ht="12.75" customHeight="1">
      <c r="A16" s="9"/>
      <c r="B16" s="14" t="s">
        <v>26</v>
      </c>
      <c r="C16" s="15">
        <v>3</v>
      </c>
      <c r="D16" s="16">
        <f t="shared" si="0"/>
        <v>0.021897810218978103</v>
      </c>
      <c r="E16" s="6">
        <f t="shared" si="1"/>
      </c>
    </row>
    <row r="17" spans="1:5" s="6" customFormat="1" ht="12.75" customHeight="1">
      <c r="A17" s="9"/>
      <c r="B17" s="14" t="s">
        <v>27</v>
      </c>
      <c r="C17" s="15">
        <v>2</v>
      </c>
      <c r="D17" s="16">
        <f t="shared" si="0"/>
        <v>0.014598540145985401</v>
      </c>
      <c r="E17" s="6">
        <f t="shared" si="1"/>
      </c>
    </row>
    <row r="18" spans="1:5" s="6" customFormat="1" ht="12.75" customHeight="1">
      <c r="A18" s="9"/>
      <c r="B18" s="14" t="s">
        <v>28</v>
      </c>
      <c r="C18" s="15">
        <v>2</v>
      </c>
      <c r="D18" s="16">
        <f t="shared" si="0"/>
        <v>0.014598540145985401</v>
      </c>
      <c r="E18" s="6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0.014598540145985401</v>
      </c>
      <c r="E19" s="6">
        <f t="shared" si="1"/>
      </c>
    </row>
    <row r="20" spans="1:5" s="6" customFormat="1" ht="12.75" customHeight="1">
      <c r="A20" s="9"/>
      <c r="B20" s="14" t="s">
        <v>30</v>
      </c>
      <c r="C20" s="15">
        <v>1</v>
      </c>
      <c r="D20" s="16">
        <f t="shared" si="0"/>
        <v>0.0072992700729927005</v>
      </c>
      <c r="E20" s="6">
        <f t="shared" si="1"/>
      </c>
    </row>
    <row r="21" spans="1:5" s="6" customFormat="1" ht="12.75" customHeight="1">
      <c r="A21" s="9"/>
      <c r="B21" s="14" t="s">
        <v>31</v>
      </c>
      <c r="C21" s="15">
        <v>1</v>
      </c>
      <c r="D21" s="16">
        <f t="shared" si="0"/>
        <v>0.0072992700729927005</v>
      </c>
      <c r="E21" s="6">
        <f t="shared" si="1"/>
      </c>
    </row>
    <row r="22" spans="1:5" s="6" customFormat="1" ht="12.75" customHeight="1">
      <c r="A22" s="9"/>
      <c r="B22" s="14" t="s">
        <v>32</v>
      </c>
      <c r="C22" s="15">
        <v>1</v>
      </c>
      <c r="D22" s="16">
        <f t="shared" si="0"/>
        <v>0.0072992700729927005</v>
      </c>
      <c r="E22" s="6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0.0072992700729927005</v>
      </c>
      <c r="E23" s="6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0.0072992700729927005</v>
      </c>
      <c r="E24" s="6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0.0072992700729927005</v>
      </c>
      <c r="E25" s="6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0.0072992700729927005</v>
      </c>
      <c r="E26" s="6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0.0072992700729927005</v>
      </c>
      <c r="E27" s="6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0.0072992700729927005</v>
      </c>
      <c r="E28" s="6">
        <f t="shared" si="1"/>
      </c>
    </row>
    <row r="29" spans="1:5" s="6" customFormat="1" ht="12.75" customHeight="1">
      <c r="A29" s="9"/>
      <c r="B29" s="17" t="s">
        <v>39</v>
      </c>
      <c r="C29" s="18">
        <v>137</v>
      </c>
      <c r="D29" s="19">
        <f t="shared" si="0"/>
        <v>1</v>
      </c>
      <c r="E29" s="6">
        <f>IF(A29="","",VLOOKUP(A29,$N$6:$O$10,2,FALSE))</f>
      </c>
    </row>
    <row r="30" spans="2:4" s="6" customFormat="1" ht="12.75" customHeight="1">
      <c r="B30" s="20"/>
      <c r="C30" s="20"/>
      <c r="D30" s="20"/>
    </row>
    <row r="31" spans="2:4" s="6" customFormat="1" ht="12.75" customHeight="1">
      <c r="B31" s="20"/>
      <c r="C31" s="20"/>
      <c r="D31" s="20"/>
    </row>
    <row r="32" spans="2:4" s="6" customFormat="1" ht="12.75" customHeight="1">
      <c r="B32" s="20"/>
      <c r="C32" s="20"/>
      <c r="D32" s="20"/>
    </row>
    <row r="33" spans="2:4" s="6" customFormat="1" ht="12.75" customHeight="1">
      <c r="B33" s="20"/>
      <c r="C33" s="20"/>
      <c r="D33" s="20"/>
    </row>
    <row r="34" spans="2:4" s="6" customFormat="1" ht="12.75" customHeight="1">
      <c r="B34" s="20"/>
      <c r="C34" s="20"/>
      <c r="D34" s="20"/>
    </row>
    <row r="35" s="21" customFormat="1" ht="8.25">
      <c r="D35" s="5" t="s">
        <v>40</v>
      </c>
    </row>
    <row r="36" spans="2:4" s="6" customFormat="1" ht="24">
      <c r="B36" s="22" t="s">
        <v>2</v>
      </c>
      <c r="C36" s="22" t="s">
        <v>41</v>
      </c>
      <c r="D36" s="22" t="s">
        <v>4</v>
      </c>
    </row>
    <row r="37" spans="2:4" s="6" customFormat="1" ht="12.75" customHeight="1">
      <c r="B37" s="23" t="s">
        <v>42</v>
      </c>
      <c r="C37" s="24">
        <v>82</v>
      </c>
      <c r="D37" s="25">
        <f aca="true" t="shared" si="2" ref="D37:D42">C37/$C$42</f>
        <v>0.5985401459854015</v>
      </c>
    </row>
    <row r="38" spans="2:4" s="6" customFormat="1" ht="12">
      <c r="B38" s="26" t="s">
        <v>43</v>
      </c>
      <c r="C38" s="15">
        <v>45</v>
      </c>
      <c r="D38" s="27">
        <f t="shared" si="2"/>
        <v>0.3284671532846715</v>
      </c>
    </row>
    <row r="39" spans="2:4" s="6" customFormat="1" ht="12">
      <c r="B39" s="26" t="s">
        <v>44</v>
      </c>
      <c r="C39" s="15">
        <v>5</v>
      </c>
      <c r="D39" s="27">
        <f t="shared" si="2"/>
        <v>0.0364963503649635</v>
      </c>
    </row>
    <row r="40" spans="2:4" s="6" customFormat="1" ht="12">
      <c r="B40" s="26" t="s">
        <v>45</v>
      </c>
      <c r="C40" s="15">
        <v>3</v>
      </c>
      <c r="D40" s="27">
        <f t="shared" si="2"/>
        <v>0.021897810218978103</v>
      </c>
    </row>
    <row r="41" spans="2:4" s="6" customFormat="1" ht="12.75" customHeight="1">
      <c r="B41" s="26" t="s">
        <v>27</v>
      </c>
      <c r="C41" s="15">
        <v>2</v>
      </c>
      <c r="D41" s="27">
        <f t="shared" si="2"/>
        <v>0.014598540145985401</v>
      </c>
    </row>
    <row r="42" spans="2:4" s="6" customFormat="1" ht="12.75" customHeight="1">
      <c r="B42" s="17" t="s">
        <v>39</v>
      </c>
      <c r="C42" s="17">
        <v>137</v>
      </c>
      <c r="D42" s="28">
        <f t="shared" si="2"/>
        <v>1</v>
      </c>
    </row>
    <row r="43" spans="2:4" s="6" customFormat="1" ht="12.75" customHeight="1">
      <c r="B43" s="20"/>
      <c r="C43" s="20"/>
      <c r="D43" s="20"/>
    </row>
    <row r="44" spans="2:4" s="6" customFormat="1" ht="12.75" customHeight="1">
      <c r="B44" s="20"/>
      <c r="C44" s="20"/>
      <c r="D44" s="20"/>
    </row>
    <row r="45" s="6" customFormat="1" ht="12.75" customHeight="1">
      <c r="D45" s="20"/>
    </row>
    <row r="46" s="6" customFormat="1" ht="12.75" customHeight="1">
      <c r="D46" s="20"/>
    </row>
    <row r="47" spans="4:9" s="6" customFormat="1" ht="12.75" customHeight="1">
      <c r="D47" s="20"/>
      <c r="E47" s="29" t="s">
        <v>44</v>
      </c>
      <c r="F47" s="30" t="s">
        <v>45</v>
      </c>
      <c r="G47" s="31" t="s">
        <v>42</v>
      </c>
      <c r="H47" s="32" t="s">
        <v>46</v>
      </c>
      <c r="I47" s="33" t="s">
        <v>43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2008-08-04T10:00:29Z</dcterms:created>
  <dcterms:modified xsi:type="dcterms:W3CDTF">2008-08-04T10:01:01Z</dcterms:modified>
  <cp:category/>
  <cp:version/>
  <cp:contentType/>
  <cp:contentStatus/>
</cp:coreProperties>
</file>