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I.inst" sheetId="1" r:id="rId1"/>
  </sheets>
  <externalReferences>
    <externalReference r:id="rId4"/>
    <externalReference r:id="rId5"/>
  </externalReferences>
  <definedNames>
    <definedName name="HTML_CodePage" hidden="1">1250</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0">'I.inst'!$1:$4</definedName>
    <definedName name="_xlnm.Print_Area" localSheetId="0">'I.inst'!$A$1:$M$83</definedName>
    <definedName name="T03_Misto_Final">'[2]T03_Misto_Final'!$A$1:$D$28</definedName>
  </definedNames>
  <calcPr fullCalcOnLoad="1"/>
</workbook>
</file>

<file path=xl/sharedStrings.xml><?xml version="1.0" encoding="utf-8"?>
<sst xmlns="http://schemas.openxmlformats.org/spreadsheetml/2006/main" count="100" uniqueCount="79">
  <si>
    <t>Řízení o mezinárodní ochraně na I. instanci</t>
  </si>
  <si>
    <t>tab. 01</t>
  </si>
  <si>
    <t>Státní příslušnost</t>
  </si>
  <si>
    <t>Počet účastníků řízení k 1.4.2008*</t>
  </si>
  <si>
    <t>Počet nových žádostí</t>
  </si>
  <si>
    <t>Věc vrácena z vyšší instance</t>
  </si>
  <si>
    <t>Azyl udělen</t>
  </si>
  <si>
    <t>Azyl neudělen</t>
  </si>
  <si>
    <t>Doplňková ochrana</t>
  </si>
  <si>
    <t>Žádost nepřípustná</t>
  </si>
  <si>
    <t>Řízení zastaveno</t>
  </si>
  <si>
    <t>Počet rozhodnutí celkem **</t>
  </si>
  <si>
    <t>Předaná rozhodnutí ***</t>
  </si>
  <si>
    <t>Podána žaloba k soudu</t>
  </si>
  <si>
    <t>Počet účastníků řízení k 30.4.2008*</t>
  </si>
  <si>
    <t>Bělorusko</t>
  </si>
  <si>
    <t>Bosna a Hercegovina</t>
  </si>
  <si>
    <t>Jugoslávie</t>
  </si>
  <si>
    <t>Jugoslávie (bývalá)</t>
  </si>
  <si>
    <t>Makedonie</t>
  </si>
  <si>
    <t>Moldavsko</t>
  </si>
  <si>
    <t>Rumunsko</t>
  </si>
  <si>
    <t>Rusko</t>
  </si>
  <si>
    <t>Slovensko</t>
  </si>
  <si>
    <t>Srbsko</t>
  </si>
  <si>
    <t>Srbsko a Černá hora (bývalé)</t>
  </si>
  <si>
    <t>Ukrajina</t>
  </si>
  <si>
    <t>Evropa</t>
  </si>
  <si>
    <t>Afghánistán</t>
  </si>
  <si>
    <t>Arménie</t>
  </si>
  <si>
    <t>Ázerbajdžán</t>
  </si>
  <si>
    <t>Bangladéš</t>
  </si>
  <si>
    <t>Čína</t>
  </si>
  <si>
    <t>Gruzie</t>
  </si>
  <si>
    <t>Indie</t>
  </si>
  <si>
    <t>Irák</t>
  </si>
  <si>
    <t>Írán</t>
  </si>
  <si>
    <t>Kazachstán</t>
  </si>
  <si>
    <t>Kyrgyzstán</t>
  </si>
  <si>
    <t>Libanon</t>
  </si>
  <si>
    <t>Mongolsko</t>
  </si>
  <si>
    <t>Myanmar</t>
  </si>
  <si>
    <t>Nepál</t>
  </si>
  <si>
    <t>Pákistán</t>
  </si>
  <si>
    <t>Srí Lanka</t>
  </si>
  <si>
    <t>Sýrie</t>
  </si>
  <si>
    <t>Turecko</t>
  </si>
  <si>
    <t>Uzbekistán</t>
  </si>
  <si>
    <t>Vietnam</t>
  </si>
  <si>
    <t>Asie</t>
  </si>
  <si>
    <t>Kuba</t>
  </si>
  <si>
    <t>Amerika</t>
  </si>
  <si>
    <t>Alžírsko</t>
  </si>
  <si>
    <t>Angola</t>
  </si>
  <si>
    <t>Benin</t>
  </si>
  <si>
    <t>Eritrea</t>
  </si>
  <si>
    <t>Etiopie</t>
  </si>
  <si>
    <t>Ghana</t>
  </si>
  <si>
    <t>Guinea</t>
  </si>
  <si>
    <t>Kamerun</t>
  </si>
  <si>
    <t>Kongo</t>
  </si>
  <si>
    <t>Konžská dem. rep.</t>
  </si>
  <si>
    <t>Nigérie</t>
  </si>
  <si>
    <t>Pobřeží slonoviny</t>
  </si>
  <si>
    <t>Senegal</t>
  </si>
  <si>
    <t>Somálsko</t>
  </si>
  <si>
    <t>Súdán</t>
  </si>
  <si>
    <t>Tunisko</t>
  </si>
  <si>
    <t>Uganda</t>
  </si>
  <si>
    <t>Afrika</t>
  </si>
  <si>
    <t>bez státní příslušnosti</t>
  </si>
  <si>
    <t>Celkem</t>
  </si>
  <si>
    <t>Řízení o prodloužení doplňkové ochrany na I. instanci</t>
  </si>
  <si>
    <t>tab. 18</t>
  </si>
  <si>
    <t>Doplňková ochrana prodloužena</t>
  </si>
  <si>
    <t>Doplňková ochrana neprodloužena</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</si>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</sst>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7">
    <font>
      <sz val="10"/>
      <color indexed="8"/>
      <name val="MS Sans Serif"/>
      <family val="0"/>
    </font>
    <font>
      <sz val="10"/>
      <color indexed="8"/>
      <name val="Arial CE"/>
      <family val="0"/>
    </font>
    <font>
      <u val="single"/>
      <sz val="10"/>
      <color indexed="12"/>
      <name val="MS Sans Serif"/>
      <family val="0"/>
    </font>
    <font>
      <u val="single"/>
      <sz val="10"/>
      <color indexed="36"/>
      <name val="Arial CE"/>
      <family val="0"/>
    </font>
    <font>
      <b/>
      <sz val="12"/>
      <color indexed="8"/>
      <name val="Arial"/>
      <family val="2"/>
    </font>
    <font>
      <sz val="10"/>
      <color indexed="8"/>
      <name val="Times New Roman CE"/>
      <family val="1"/>
    </font>
    <font>
      <b/>
      <sz val="6"/>
      <color indexed="8"/>
      <name val="Arial"/>
      <family val="2"/>
    </font>
    <font>
      <sz val="6"/>
      <color indexed="8"/>
      <name val="Arial"/>
      <family val="2"/>
    </font>
    <font>
      <sz val="6"/>
      <color indexed="8"/>
      <name val="Times New Roman CE"/>
      <family val="1"/>
    </font>
    <font>
      <sz val="8.5"/>
      <color indexed="8"/>
      <name val="Arial CE"/>
      <family val="2"/>
    </font>
    <font>
      <sz val="9"/>
      <color indexed="8"/>
      <name val="Arial CE"/>
      <family val="2"/>
    </font>
    <font>
      <sz val="8"/>
      <color indexed="8"/>
      <name val="Arial"/>
      <family val="2"/>
    </font>
    <font>
      <b/>
      <sz val="9"/>
      <color indexed="8"/>
      <name val="Arial CE"/>
      <family val="2"/>
    </font>
    <font>
      <b/>
      <sz val="9"/>
      <color indexed="8"/>
      <name val="Arial"/>
      <family val="2"/>
    </font>
    <font>
      <sz val="6"/>
      <color indexed="8"/>
      <name val="Arial CE"/>
      <family val="0"/>
    </font>
    <font>
      <b/>
      <i/>
      <sz val="8"/>
      <color indexed="8"/>
      <name val="Arial"/>
      <family val="2"/>
    </font>
    <font>
      <i/>
      <sz val="8"/>
      <color indexed="8"/>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thin">
        <color indexed="9"/>
      </left>
      <right style="thin">
        <color indexed="9"/>
      </right>
      <top style="thin">
        <color indexed="9"/>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8">
    <xf numFmtId="0" fontId="0" fillId="0" borderId="0" xfId="0" applyAlignment="1">
      <alignment/>
    </xf>
    <xf numFmtId="0" fontId="4" fillId="0" borderId="0" xfId="0" applyFont="1" applyAlignment="1">
      <alignment horizontal="center" vertical="top"/>
    </xf>
    <xf numFmtId="0" fontId="5" fillId="0" borderId="0" xfId="0" applyFont="1" applyAlignment="1">
      <alignment vertical="top"/>
    </xf>
    <xf numFmtId="0" fontId="4" fillId="0" borderId="0" xfId="0" applyNumberFormat="1" applyFont="1" applyBorder="1" applyAlignment="1">
      <alignment horizontal="center" vertical="top"/>
    </xf>
    <xf numFmtId="0" fontId="6" fillId="0" borderId="0" xfId="0" applyNumberFormat="1" applyFont="1" applyBorder="1" applyAlignment="1">
      <alignment horizontal="center" vertical="top"/>
    </xf>
    <xf numFmtId="0" fontId="7" fillId="0" borderId="1" xfId="0" applyFont="1" applyBorder="1" applyAlignment="1" applyProtection="1">
      <alignment horizontal="right" wrapText="1"/>
      <protection/>
    </xf>
    <xf numFmtId="0" fontId="8" fillId="0" borderId="0" xfId="0" applyFont="1" applyAlignment="1">
      <alignment vertical="top"/>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0" fontId="10" fillId="0" borderId="0" xfId="0" applyFont="1" applyAlignment="1">
      <alignment/>
    </xf>
    <xf numFmtId="0" fontId="10" fillId="0" borderId="0" xfId="0" applyFont="1" applyAlignment="1">
      <alignment textRotation="90" wrapText="1"/>
    </xf>
    <xf numFmtId="0" fontId="11" fillId="0" borderId="5" xfId="0" applyFont="1" applyBorder="1" applyAlignment="1">
      <alignment/>
    </xf>
    <xf numFmtId="209" fontId="11" fillId="0" borderId="6" xfId="0" applyNumberFormat="1" applyFont="1" applyBorder="1" applyAlignment="1">
      <alignment/>
    </xf>
    <xf numFmtId="209" fontId="11" fillId="0" borderId="7" xfId="0" applyNumberFormat="1" applyFont="1" applyBorder="1" applyAlignment="1">
      <alignment/>
    </xf>
    <xf numFmtId="216" fontId="10" fillId="0" borderId="0" xfId="0" applyNumberFormat="1" applyFont="1" applyAlignment="1">
      <alignment/>
    </xf>
    <xf numFmtId="205" fontId="10" fillId="0" borderId="0" xfId="0" applyNumberFormat="1" applyFont="1" applyAlignment="1">
      <alignment/>
    </xf>
    <xf numFmtId="182" fontId="10" fillId="0" borderId="0" xfId="0" applyNumberFormat="1" applyFont="1" applyAlignment="1">
      <alignment/>
    </xf>
    <xf numFmtId="0" fontId="11" fillId="0" borderId="8" xfId="0" applyFont="1" applyBorder="1" applyAlignment="1">
      <alignment/>
    </xf>
    <xf numFmtId="209" fontId="11" fillId="0" borderId="9" xfId="0" applyNumberFormat="1" applyFont="1" applyBorder="1" applyAlignment="1">
      <alignment/>
    </xf>
    <xf numFmtId="209" fontId="11" fillId="0" borderId="10" xfId="0" applyNumberFormat="1" applyFont="1" applyBorder="1" applyAlignment="1">
      <alignment/>
    </xf>
    <xf numFmtId="0" fontId="11" fillId="0" borderId="11" xfId="0" applyFont="1" applyBorder="1" applyAlignment="1">
      <alignment/>
    </xf>
    <xf numFmtId="209" fontId="11" fillId="0" borderId="12" xfId="0" applyNumberFormat="1" applyFont="1" applyBorder="1" applyAlignment="1">
      <alignment/>
    </xf>
    <xf numFmtId="209" fontId="11" fillId="0" borderId="13" xfId="0" applyNumberFormat="1" applyFont="1" applyBorder="1" applyAlignment="1">
      <alignment/>
    </xf>
    <xf numFmtId="0" fontId="12" fillId="0" borderId="0" xfId="0" applyFont="1" applyAlignment="1">
      <alignment/>
    </xf>
    <xf numFmtId="0" fontId="13" fillId="0" borderId="3" xfId="0" applyFont="1" applyBorder="1" applyAlignment="1">
      <alignment/>
    </xf>
    <xf numFmtId="209" fontId="13" fillId="0" borderId="3" xfId="0" applyNumberFormat="1" applyFont="1" applyBorder="1" applyAlignment="1">
      <alignment/>
    </xf>
    <xf numFmtId="0" fontId="10" fillId="0" borderId="0" xfId="0" applyFont="1" applyAlignment="1">
      <alignment/>
    </xf>
    <xf numFmtId="0" fontId="13" fillId="2" borderId="3" xfId="0" applyFont="1" applyFill="1" applyBorder="1" applyAlignment="1">
      <alignment/>
    </xf>
    <xf numFmtId="209" fontId="13" fillId="2" borderId="3" xfId="0" applyNumberFormat="1" applyFont="1" applyFill="1" applyBorder="1" applyAlignment="1">
      <alignment/>
    </xf>
    <xf numFmtId="0" fontId="11" fillId="0" borderId="0" xfId="0" applyFont="1" applyFill="1" applyBorder="1" applyAlignment="1">
      <alignment/>
    </xf>
    <xf numFmtId="209" fontId="11" fillId="0" borderId="0" xfId="0" applyNumberFormat="1" applyFont="1" applyFill="1" applyBorder="1" applyAlignment="1">
      <alignment/>
    </xf>
    <xf numFmtId="0" fontId="5" fillId="0" borderId="0" xfId="0" applyFont="1" applyAlignment="1">
      <alignment/>
    </xf>
    <xf numFmtId="0" fontId="10" fillId="0" borderId="0" xfId="0" applyFont="1" applyAlignment="1">
      <alignment textRotation="90" wrapText="1"/>
    </xf>
    <xf numFmtId="0" fontId="6" fillId="0" borderId="0" xfId="0" applyNumberFormat="1" applyFont="1" applyBorder="1" applyAlignment="1">
      <alignment horizontal="right" vertical="top"/>
    </xf>
    <xf numFmtId="0" fontId="8" fillId="0" borderId="0" xfId="0" applyFont="1" applyAlignment="1">
      <alignment/>
    </xf>
    <xf numFmtId="205" fontId="14" fillId="0" borderId="0" xfId="0" applyNumberFormat="1" applyFont="1" applyAlignment="1">
      <alignment/>
    </xf>
    <xf numFmtId="0" fontId="14" fillId="0" borderId="0" xfId="0" applyFont="1" applyAlignment="1">
      <alignment/>
    </xf>
    <xf numFmtId="0" fontId="5" fillId="0" borderId="0" xfId="0" applyFont="1" applyBorder="1" applyAlignment="1">
      <alignment/>
    </xf>
    <xf numFmtId="205" fontId="10" fillId="0" borderId="0" xfId="0" applyNumberFormat="1" applyFont="1" applyBorder="1" applyAlignment="1">
      <alignment/>
    </xf>
    <xf numFmtId="0" fontId="11" fillId="0" borderId="14" xfId="0" applyFont="1" applyBorder="1" applyAlignment="1">
      <alignment/>
    </xf>
    <xf numFmtId="209" fontId="11" fillId="0" borderId="15" xfId="0" applyNumberFormat="1" applyFont="1" applyBorder="1" applyAlignment="1">
      <alignment/>
    </xf>
    <xf numFmtId="209" fontId="11" fillId="0" borderId="16" xfId="0" applyNumberFormat="1" applyFont="1" applyBorder="1" applyAlignment="1">
      <alignment/>
    </xf>
    <xf numFmtId="0" fontId="16" fillId="0" borderId="0" xfId="0" applyFont="1" applyBorder="1" applyAlignment="1">
      <alignment wrapText="1"/>
    </xf>
    <xf numFmtId="0" fontId="0" fillId="0" borderId="0" xfId="0" applyAlignment="1">
      <alignment wrapText="1"/>
    </xf>
    <xf numFmtId="0" fontId="16" fillId="0" borderId="0" xfId="0" applyFont="1" applyAlignment="1">
      <alignment wrapText="1"/>
    </xf>
    <xf numFmtId="0" fontId="0" fillId="0" borderId="0" xfId="0"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804C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tavení"/>
      <sheetName val="Tit."/>
      <sheetName val="I.inst"/>
      <sheetName val="I.Inst-trend"/>
      <sheetName val="NZ-SPri"/>
      <sheetName val="NZ-kde"/>
      <sheetName val="Pobyt"/>
      <sheetName val="demo"/>
      <sheetName val="soud"/>
      <sheetName val="MBD"/>
      <sheetName val="PR_po letech"/>
      <sheetName val="Azyl_akt"/>
      <sheetName val="Ž po měsících"/>
      <sheetName val="Ž po letech"/>
      <sheetName val="Dublin"/>
      <sheetName val="KS"/>
      <sheetName val="Kasace MV+KS_ciz"/>
      <sheetName val="Kasace"/>
      <sheetName val="PrázdnéStránky"/>
      <sheetName val="Poslední list"/>
    </sheetNames>
    <sheetDataSet>
      <sheetData sheetId="0">
        <row r="1">
          <cell r="B1" t="str">
            <v>DUBEN 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11</v>
          </cell>
          <cell r="D3">
            <v>0</v>
          </cell>
        </row>
        <row r="4">
          <cell r="A4" t="str">
            <v>Alžírsko</v>
          </cell>
          <cell r="B4">
            <v>0</v>
          </cell>
          <cell r="C4">
            <v>0</v>
          </cell>
          <cell r="D4">
            <v>1</v>
          </cell>
        </row>
        <row r="5">
          <cell r="A5" t="str">
            <v>Bělorusko</v>
          </cell>
          <cell r="B5">
            <v>2</v>
          </cell>
          <cell r="C5">
            <v>0</v>
          </cell>
          <cell r="D5">
            <v>0</v>
          </cell>
        </row>
        <row r="6">
          <cell r="A6" t="str">
            <v>Benin</v>
          </cell>
          <cell r="B6">
            <v>1</v>
          </cell>
          <cell r="C6">
            <v>0</v>
          </cell>
          <cell r="D6">
            <v>0</v>
          </cell>
        </row>
        <row r="7">
          <cell r="A7" t="str">
            <v>bez státní příslušnosti</v>
          </cell>
          <cell r="B7">
            <v>2</v>
          </cell>
          <cell r="C7">
            <v>0</v>
          </cell>
          <cell r="D7">
            <v>0</v>
          </cell>
        </row>
        <row r="8">
          <cell r="A8" t="str">
            <v>Čína</v>
          </cell>
          <cell r="B8">
            <v>0</v>
          </cell>
          <cell r="C8">
            <v>0</v>
          </cell>
          <cell r="D8">
            <v>0</v>
          </cell>
        </row>
        <row r="9">
          <cell r="A9" t="str">
            <v>Irák</v>
          </cell>
          <cell r="B9">
            <v>2</v>
          </cell>
          <cell r="C9">
            <v>0</v>
          </cell>
          <cell r="D9">
            <v>0</v>
          </cell>
        </row>
        <row r="10">
          <cell r="A10" t="str">
            <v>Írán</v>
          </cell>
          <cell r="B10">
            <v>1</v>
          </cell>
          <cell r="C10">
            <v>0</v>
          </cell>
          <cell r="D10">
            <v>0</v>
          </cell>
        </row>
        <row r="11">
          <cell r="A11" t="str">
            <v>Kamerun</v>
          </cell>
          <cell r="B11">
            <v>0</v>
          </cell>
          <cell r="C11">
            <v>0</v>
          </cell>
          <cell r="D11">
            <v>0</v>
          </cell>
        </row>
        <row r="12">
          <cell r="A12" t="str">
            <v>Kazachstán</v>
          </cell>
          <cell r="B12">
            <v>0</v>
          </cell>
          <cell r="C12">
            <v>0</v>
          </cell>
          <cell r="D12">
            <v>0</v>
          </cell>
        </row>
        <row r="13">
          <cell r="A13" t="str">
            <v>Konžská dem. rep.</v>
          </cell>
          <cell r="B13">
            <v>0</v>
          </cell>
          <cell r="C13">
            <v>0</v>
          </cell>
          <cell r="D13">
            <v>0</v>
          </cell>
        </row>
        <row r="14">
          <cell r="A14" t="str">
            <v>Kuba</v>
          </cell>
          <cell r="B14">
            <v>2</v>
          </cell>
          <cell r="C14">
            <v>1</v>
          </cell>
          <cell r="D14">
            <v>0</v>
          </cell>
        </row>
        <row r="15">
          <cell r="A15" t="str">
            <v>Kyrgyzstán</v>
          </cell>
          <cell r="B15">
            <v>7</v>
          </cell>
          <cell r="C15">
            <v>0</v>
          </cell>
          <cell r="D15">
            <v>0</v>
          </cell>
        </row>
        <row r="16">
          <cell r="A16" t="str">
            <v>Moldavsko</v>
          </cell>
          <cell r="B16">
            <v>1</v>
          </cell>
          <cell r="C16">
            <v>0</v>
          </cell>
          <cell r="D16">
            <v>0</v>
          </cell>
        </row>
        <row r="17">
          <cell r="A17" t="str">
            <v>Mongolsko</v>
          </cell>
          <cell r="B17">
            <v>22</v>
          </cell>
          <cell r="C17">
            <v>0</v>
          </cell>
          <cell r="D17">
            <v>0</v>
          </cell>
        </row>
        <row r="18">
          <cell r="A18" t="str">
            <v>Nigérie</v>
          </cell>
          <cell r="B18">
            <v>1</v>
          </cell>
          <cell r="C18">
            <v>0</v>
          </cell>
          <cell r="D18">
            <v>0</v>
          </cell>
        </row>
        <row r="19">
          <cell r="A19" t="str">
            <v>Pákistán</v>
          </cell>
          <cell r="B19">
            <v>6</v>
          </cell>
          <cell r="C19">
            <v>1</v>
          </cell>
          <cell r="D19">
            <v>0</v>
          </cell>
        </row>
        <row r="20">
          <cell r="A20" t="str">
            <v>Rusko</v>
          </cell>
          <cell r="B20">
            <v>3</v>
          </cell>
          <cell r="C20">
            <v>0</v>
          </cell>
          <cell r="D20">
            <v>0</v>
          </cell>
        </row>
        <row r="21">
          <cell r="A21" t="str">
            <v>Slovensko</v>
          </cell>
          <cell r="B21">
            <v>0</v>
          </cell>
          <cell r="C21">
            <v>0</v>
          </cell>
          <cell r="D21">
            <v>0</v>
          </cell>
        </row>
        <row r="22">
          <cell r="A22" t="str">
            <v>Turecko</v>
          </cell>
          <cell r="B22">
            <v>10</v>
          </cell>
          <cell r="C22">
            <v>5</v>
          </cell>
          <cell r="D22">
            <v>0</v>
          </cell>
        </row>
        <row r="23">
          <cell r="A23" t="str">
            <v>Ukrajina</v>
          </cell>
          <cell r="B23">
            <v>11</v>
          </cell>
          <cell r="C23">
            <v>0</v>
          </cell>
          <cell r="D23">
            <v>11</v>
          </cell>
        </row>
        <row r="24">
          <cell r="A24" t="str">
            <v>Uzbekistán</v>
          </cell>
          <cell r="B24">
            <v>0</v>
          </cell>
          <cell r="C24">
            <v>1</v>
          </cell>
          <cell r="D24">
            <v>0</v>
          </cell>
        </row>
        <row r="25">
          <cell r="A25" t="str">
            <v>Vietnam</v>
          </cell>
          <cell r="B25">
            <v>4</v>
          </cell>
          <cell r="C25">
            <v>0</v>
          </cell>
          <cell r="D25">
            <v>2</v>
          </cell>
        </row>
        <row r="26">
          <cell r="A26" t="str">
            <v>Celkem</v>
          </cell>
          <cell r="B26">
            <v>75</v>
          </cell>
          <cell r="C26">
            <v>19</v>
          </cell>
          <cell r="D26">
            <v>14</v>
          </cell>
        </row>
        <row r="27">
          <cell r="A27" t="str">
            <v>%</v>
          </cell>
          <cell r="B27" t="str">
            <v>54,74</v>
          </cell>
          <cell r="C27" t="str">
            <v>13,87</v>
          </cell>
          <cell r="D27" t="str">
            <v>10,22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AL95"/>
  <sheetViews>
    <sheetView showGridLines="0" tabSelected="1" zoomScaleSheetLayoutView="100" workbookViewId="0" topLeftCell="A69">
      <selection activeCell="M97" sqref="M97"/>
    </sheetView>
  </sheetViews>
  <sheetFormatPr defaultColWidth="9.140625" defaultRowHeight="12.75"/>
  <cols>
    <col min="1" max="1" width="19.28125" style="33" customWidth="1"/>
    <col min="2" max="13" width="6.421875" style="33" customWidth="1"/>
    <col min="14" max="14" width="9.140625" style="33" customWidth="1"/>
    <col min="15" max="15" width="10.421875" style="33" bestFit="1" customWidth="1"/>
    <col min="16" max="16" width="5.7109375" style="33" bestFit="1" customWidth="1"/>
    <col min="17" max="17" width="4.00390625" style="33" bestFit="1" customWidth="1"/>
    <col min="18" max="18" width="5.7109375" style="33" bestFit="1" customWidth="1"/>
    <col min="19" max="21" width="4.00390625" style="33" bestFit="1" customWidth="1"/>
    <col min="22" max="22" width="3.28125" style="33" bestFit="1" customWidth="1"/>
    <col min="23" max="24" width="5.7109375" style="33" bestFit="1" customWidth="1"/>
    <col min="25" max="25" width="4.00390625" style="33" bestFit="1" customWidth="1"/>
    <col min="26" max="27" width="5.7109375" style="33" bestFit="1" customWidth="1"/>
    <col min="28" max="28" width="9.140625" style="33" customWidth="1"/>
    <col min="29" max="29" width="5.00390625" style="33" bestFit="1" customWidth="1"/>
    <col min="30" max="30" width="4.00390625" style="33" bestFit="1" customWidth="1"/>
    <col min="31" max="31" width="3.28125" style="33" bestFit="1" customWidth="1"/>
    <col min="32" max="32" width="4.00390625" style="33" bestFit="1" customWidth="1"/>
    <col min="33" max="35" width="3.28125" style="33" bestFit="1" customWidth="1"/>
    <col min="36" max="38" width="4.00390625" style="33" bestFit="1" customWidth="1"/>
    <col min="39" max="16384" width="9.140625" style="33" customWidth="1"/>
  </cols>
  <sheetData>
    <row r="1" spans="1:13" s="2" customFormat="1" ht="15.75">
      <c r="A1" s="1" t="s">
        <v>0</v>
      </c>
      <c r="B1" s="1"/>
      <c r="C1" s="1"/>
      <c r="D1" s="1"/>
      <c r="E1" s="1"/>
      <c r="F1" s="1"/>
      <c r="G1" s="1"/>
      <c r="H1" s="1"/>
      <c r="I1" s="1"/>
      <c r="J1" s="1"/>
      <c r="K1" s="1"/>
      <c r="L1" s="1"/>
      <c r="M1" s="1"/>
    </row>
    <row r="2" spans="1:13" s="2" customFormat="1" ht="15.75">
      <c r="A2" s="3" t="str">
        <f>LOWER('[1]Nastavení'!$B$1)</f>
        <v>duben 2008</v>
      </c>
      <c r="B2" s="3"/>
      <c r="C2" s="3"/>
      <c r="D2" s="3"/>
      <c r="E2" s="3"/>
      <c r="F2" s="3"/>
      <c r="G2" s="3"/>
      <c r="H2" s="3"/>
      <c r="I2" s="3"/>
      <c r="J2" s="3"/>
      <c r="K2" s="3"/>
      <c r="L2" s="3"/>
      <c r="M2" s="3"/>
    </row>
    <row r="3" spans="1:13" s="6" customFormat="1" ht="8.25">
      <c r="A3" s="4"/>
      <c r="B3" s="4"/>
      <c r="C3" s="4"/>
      <c r="D3" s="4"/>
      <c r="E3" s="4"/>
      <c r="F3" s="4"/>
      <c r="G3" s="4"/>
      <c r="H3" s="4"/>
      <c r="I3" s="4"/>
      <c r="J3" s="4"/>
      <c r="K3" s="4"/>
      <c r="L3" s="4"/>
      <c r="M3" s="5" t="s">
        <v>1</v>
      </c>
    </row>
    <row r="4" spans="1:38" s="11" customFormat="1" ht="96.75" customHeight="1">
      <c r="A4" s="7" t="s">
        <v>2</v>
      </c>
      <c r="B4" s="8" t="s">
        <v>3</v>
      </c>
      <c r="C4" s="9" t="s">
        <v>4</v>
      </c>
      <c r="D4" s="10" t="s">
        <v>5</v>
      </c>
      <c r="E4" s="10" t="s">
        <v>6</v>
      </c>
      <c r="F4" s="9" t="s">
        <v>7</v>
      </c>
      <c r="G4" s="9" t="s">
        <v>8</v>
      </c>
      <c r="H4" s="9" t="s">
        <v>9</v>
      </c>
      <c r="I4" s="9" t="s">
        <v>10</v>
      </c>
      <c r="J4" s="9" t="s">
        <v>11</v>
      </c>
      <c r="K4" s="9" t="s">
        <v>12</v>
      </c>
      <c r="L4" s="8" t="s">
        <v>13</v>
      </c>
      <c r="M4" s="9" t="s">
        <v>14</v>
      </c>
      <c r="O4" s="12"/>
      <c r="P4" s="12"/>
      <c r="Q4" s="12"/>
      <c r="R4" s="12"/>
      <c r="S4" s="12"/>
      <c r="T4" s="12"/>
      <c r="U4" s="12"/>
      <c r="V4" s="12"/>
      <c r="W4" s="12"/>
      <c r="X4" s="12"/>
      <c r="Y4" s="12"/>
      <c r="Z4" s="12"/>
      <c r="AB4" s="12"/>
      <c r="AC4" s="12"/>
      <c r="AD4" s="12"/>
      <c r="AE4" s="12"/>
      <c r="AF4" s="12"/>
      <c r="AG4" s="12"/>
      <c r="AH4" s="12"/>
      <c r="AI4" s="12"/>
      <c r="AJ4" s="12"/>
      <c r="AK4" s="12"/>
      <c r="AL4" s="12"/>
    </row>
    <row r="5" spans="1:28" s="11" customFormat="1" ht="12">
      <c r="A5" s="13" t="s">
        <v>15</v>
      </c>
      <c r="B5" s="14">
        <v>81</v>
      </c>
      <c r="C5" s="14">
        <v>3</v>
      </c>
      <c r="D5" s="14">
        <v>0</v>
      </c>
      <c r="E5" s="14">
        <v>0</v>
      </c>
      <c r="F5" s="14">
        <v>5</v>
      </c>
      <c r="G5" s="14">
        <v>4</v>
      </c>
      <c r="H5" s="14">
        <v>0</v>
      </c>
      <c r="I5" s="14">
        <v>5</v>
      </c>
      <c r="J5" s="14">
        <v>14</v>
      </c>
      <c r="K5" s="14">
        <v>9</v>
      </c>
      <c r="L5" s="14">
        <v>6</v>
      </c>
      <c r="M5" s="15">
        <v>75</v>
      </c>
      <c r="N5" s="16">
        <f aca="true" t="shared" si="0" ref="N5:N36">B5+C5+D5-K5-M5</f>
        <v>0</v>
      </c>
      <c r="O5" s="17"/>
      <c r="AB5" s="18"/>
    </row>
    <row r="6" spans="1:28" s="11" customFormat="1" ht="12">
      <c r="A6" s="19" t="s">
        <v>16</v>
      </c>
      <c r="B6" s="20">
        <v>1</v>
      </c>
      <c r="C6" s="20">
        <v>0</v>
      </c>
      <c r="D6" s="20">
        <v>0</v>
      </c>
      <c r="E6" s="20">
        <v>0</v>
      </c>
      <c r="F6" s="20">
        <v>0</v>
      </c>
      <c r="G6" s="20">
        <v>0</v>
      </c>
      <c r="H6" s="20">
        <v>0</v>
      </c>
      <c r="I6" s="20">
        <v>0</v>
      </c>
      <c r="J6" s="20">
        <v>0</v>
      </c>
      <c r="K6" s="20">
        <v>0</v>
      </c>
      <c r="L6" s="20">
        <v>0</v>
      </c>
      <c r="M6" s="21">
        <v>1</v>
      </c>
      <c r="N6" s="16">
        <f t="shared" si="0"/>
        <v>0</v>
      </c>
      <c r="O6" s="17"/>
      <c r="AB6" s="18"/>
    </row>
    <row r="7" spans="1:28" s="11" customFormat="1" ht="12">
      <c r="A7" s="19" t="s">
        <v>17</v>
      </c>
      <c r="B7" s="20">
        <v>1</v>
      </c>
      <c r="C7" s="20">
        <v>0</v>
      </c>
      <c r="D7" s="20">
        <v>0</v>
      </c>
      <c r="E7" s="20">
        <v>0</v>
      </c>
      <c r="F7" s="20">
        <v>0</v>
      </c>
      <c r="G7" s="20">
        <v>0</v>
      </c>
      <c r="H7" s="20">
        <v>0</v>
      </c>
      <c r="I7" s="20">
        <v>0</v>
      </c>
      <c r="J7" s="20">
        <v>0</v>
      </c>
      <c r="K7" s="20">
        <v>0</v>
      </c>
      <c r="L7" s="20">
        <v>0</v>
      </c>
      <c r="M7" s="21">
        <v>1</v>
      </c>
      <c r="N7" s="16">
        <f t="shared" si="0"/>
        <v>0</v>
      </c>
      <c r="O7" s="17"/>
      <c r="AB7" s="18"/>
    </row>
    <row r="8" spans="1:28" s="11" customFormat="1" ht="12">
      <c r="A8" s="19" t="s">
        <v>18</v>
      </c>
      <c r="B8" s="20">
        <v>2</v>
      </c>
      <c r="C8" s="20">
        <v>0</v>
      </c>
      <c r="D8" s="20">
        <v>0</v>
      </c>
      <c r="E8" s="20">
        <v>0</v>
      </c>
      <c r="F8" s="20">
        <v>0</v>
      </c>
      <c r="G8" s="20">
        <v>0</v>
      </c>
      <c r="H8" s="20">
        <v>0</v>
      </c>
      <c r="I8" s="20">
        <v>0</v>
      </c>
      <c r="J8" s="20">
        <v>0</v>
      </c>
      <c r="K8" s="20">
        <v>0</v>
      </c>
      <c r="L8" s="20">
        <v>0</v>
      </c>
      <c r="M8" s="21">
        <v>2</v>
      </c>
      <c r="N8" s="16">
        <f t="shared" si="0"/>
        <v>0</v>
      </c>
      <c r="O8" s="17"/>
      <c r="AB8" s="18"/>
    </row>
    <row r="9" spans="1:28" s="11" customFormat="1" ht="12">
      <c r="A9" s="19" t="s">
        <v>19</v>
      </c>
      <c r="B9" s="20">
        <v>1</v>
      </c>
      <c r="C9" s="20">
        <v>0</v>
      </c>
      <c r="D9" s="20">
        <v>0</v>
      </c>
      <c r="E9" s="20">
        <v>0</v>
      </c>
      <c r="F9" s="20">
        <v>1</v>
      </c>
      <c r="G9" s="20">
        <v>0</v>
      </c>
      <c r="H9" s="20">
        <v>0</v>
      </c>
      <c r="I9" s="20">
        <v>0</v>
      </c>
      <c r="J9" s="20">
        <v>1</v>
      </c>
      <c r="K9" s="20">
        <v>1</v>
      </c>
      <c r="L9" s="20">
        <v>0</v>
      </c>
      <c r="M9" s="21">
        <v>0</v>
      </c>
      <c r="N9" s="16">
        <f t="shared" si="0"/>
        <v>0</v>
      </c>
      <c r="O9" s="17"/>
      <c r="AB9" s="18"/>
    </row>
    <row r="10" spans="1:28" s="11" customFormat="1" ht="12">
      <c r="A10" s="19" t="s">
        <v>20</v>
      </c>
      <c r="B10" s="20">
        <v>13</v>
      </c>
      <c r="C10" s="20">
        <v>1</v>
      </c>
      <c r="D10" s="20">
        <v>0</v>
      </c>
      <c r="E10" s="20">
        <v>6</v>
      </c>
      <c r="F10" s="20">
        <v>2</v>
      </c>
      <c r="G10" s="20">
        <v>0</v>
      </c>
      <c r="H10" s="20">
        <v>0</v>
      </c>
      <c r="I10" s="20">
        <v>0</v>
      </c>
      <c r="J10" s="20">
        <v>8</v>
      </c>
      <c r="K10" s="20">
        <v>12</v>
      </c>
      <c r="L10" s="20">
        <v>3</v>
      </c>
      <c r="M10" s="21">
        <v>2</v>
      </c>
      <c r="N10" s="16">
        <f t="shared" si="0"/>
        <v>0</v>
      </c>
      <c r="O10" s="17"/>
      <c r="AB10" s="18"/>
    </row>
    <row r="11" spans="1:28" s="11" customFormat="1" ht="12">
      <c r="A11" s="19" t="s">
        <v>21</v>
      </c>
      <c r="B11" s="20">
        <v>1</v>
      </c>
      <c r="C11" s="20">
        <v>0</v>
      </c>
      <c r="D11" s="20">
        <v>0</v>
      </c>
      <c r="E11" s="20">
        <v>0</v>
      </c>
      <c r="F11" s="20">
        <v>0</v>
      </c>
      <c r="G11" s="20">
        <v>0</v>
      </c>
      <c r="H11" s="20">
        <v>0</v>
      </c>
      <c r="I11" s="20">
        <v>0</v>
      </c>
      <c r="J11" s="20">
        <v>0</v>
      </c>
      <c r="K11" s="20">
        <v>0</v>
      </c>
      <c r="L11" s="20">
        <v>0</v>
      </c>
      <c r="M11" s="21">
        <v>1</v>
      </c>
      <c r="N11" s="16">
        <f t="shared" si="0"/>
        <v>0</v>
      </c>
      <c r="O11" s="17"/>
      <c r="AB11" s="18"/>
    </row>
    <row r="12" spans="1:28" s="11" customFormat="1" ht="12">
      <c r="A12" s="22" t="s">
        <v>22</v>
      </c>
      <c r="B12" s="23">
        <v>42</v>
      </c>
      <c r="C12" s="23">
        <v>5</v>
      </c>
      <c r="D12" s="23">
        <v>0</v>
      </c>
      <c r="E12" s="23">
        <v>2</v>
      </c>
      <c r="F12" s="23">
        <v>6</v>
      </c>
      <c r="G12" s="23">
        <v>0</v>
      </c>
      <c r="H12" s="23">
        <v>0</v>
      </c>
      <c r="I12" s="23">
        <v>4</v>
      </c>
      <c r="J12" s="23">
        <v>12</v>
      </c>
      <c r="K12" s="23">
        <v>11</v>
      </c>
      <c r="L12" s="23">
        <v>7</v>
      </c>
      <c r="M12" s="24">
        <v>36</v>
      </c>
      <c r="N12" s="16">
        <f t="shared" si="0"/>
        <v>0</v>
      </c>
      <c r="O12" s="17"/>
      <c r="AB12" s="18"/>
    </row>
    <row r="13" spans="1:28" s="11" customFormat="1" ht="12">
      <c r="A13" s="19" t="s">
        <v>23</v>
      </c>
      <c r="B13" s="20">
        <v>0</v>
      </c>
      <c r="C13" s="20">
        <v>1</v>
      </c>
      <c r="D13" s="20">
        <v>0</v>
      </c>
      <c r="E13" s="20">
        <v>0</v>
      </c>
      <c r="F13" s="20">
        <v>0</v>
      </c>
      <c r="G13" s="20">
        <v>0</v>
      </c>
      <c r="H13" s="20">
        <v>1</v>
      </c>
      <c r="I13" s="20">
        <v>0</v>
      </c>
      <c r="J13" s="20">
        <v>1</v>
      </c>
      <c r="K13" s="20">
        <v>0</v>
      </c>
      <c r="L13" s="20">
        <v>0</v>
      </c>
      <c r="M13" s="21">
        <v>1</v>
      </c>
      <c r="N13" s="16">
        <f t="shared" si="0"/>
        <v>0</v>
      </c>
      <c r="O13" s="17"/>
      <c r="AB13" s="18"/>
    </row>
    <row r="14" spans="1:28" s="11" customFormat="1" ht="12">
      <c r="A14" s="19" t="s">
        <v>24</v>
      </c>
      <c r="B14" s="20">
        <v>9</v>
      </c>
      <c r="C14" s="20">
        <v>0</v>
      </c>
      <c r="D14" s="20">
        <v>0</v>
      </c>
      <c r="E14" s="20">
        <v>0</v>
      </c>
      <c r="F14" s="20">
        <v>0</v>
      </c>
      <c r="G14" s="20">
        <v>0</v>
      </c>
      <c r="H14" s="20">
        <v>0</v>
      </c>
      <c r="I14" s="20">
        <v>1</v>
      </c>
      <c r="J14" s="20">
        <v>1</v>
      </c>
      <c r="K14" s="20">
        <v>2</v>
      </c>
      <c r="L14" s="20">
        <v>1</v>
      </c>
      <c r="M14" s="21">
        <v>7</v>
      </c>
      <c r="N14" s="16">
        <f t="shared" si="0"/>
        <v>0</v>
      </c>
      <c r="O14" s="17"/>
      <c r="AB14" s="18"/>
    </row>
    <row r="15" spans="1:38" s="25" customFormat="1" ht="12">
      <c r="A15" s="19" t="s">
        <v>25</v>
      </c>
      <c r="B15" s="20">
        <v>1</v>
      </c>
      <c r="C15" s="20">
        <v>0</v>
      </c>
      <c r="D15" s="20">
        <v>0</v>
      </c>
      <c r="E15" s="20">
        <v>0</v>
      </c>
      <c r="F15" s="20">
        <v>0</v>
      </c>
      <c r="G15" s="20">
        <v>0</v>
      </c>
      <c r="H15" s="20">
        <v>0</v>
      </c>
      <c r="I15" s="20">
        <v>0</v>
      </c>
      <c r="J15" s="20">
        <v>0</v>
      </c>
      <c r="K15" s="20">
        <v>1</v>
      </c>
      <c r="L15" s="20">
        <v>0</v>
      </c>
      <c r="M15" s="21">
        <v>0</v>
      </c>
      <c r="N15" s="16">
        <f t="shared" si="0"/>
        <v>0</v>
      </c>
      <c r="O15" s="17"/>
      <c r="P15" s="11"/>
      <c r="Q15" s="11"/>
      <c r="R15" s="11"/>
      <c r="S15" s="11"/>
      <c r="T15" s="11"/>
      <c r="U15" s="11"/>
      <c r="V15" s="11"/>
      <c r="W15" s="11"/>
      <c r="X15" s="11"/>
      <c r="Y15" s="11"/>
      <c r="Z15" s="11"/>
      <c r="AB15" s="18"/>
      <c r="AC15" s="11"/>
      <c r="AD15" s="11"/>
      <c r="AE15" s="11"/>
      <c r="AF15" s="11"/>
      <c r="AG15" s="11"/>
      <c r="AH15" s="11"/>
      <c r="AI15" s="11"/>
      <c r="AJ15" s="11"/>
      <c r="AK15" s="11"/>
      <c r="AL15" s="11"/>
    </row>
    <row r="16" spans="1:38" s="25" customFormat="1" ht="12">
      <c r="A16" s="22" t="s">
        <v>26</v>
      </c>
      <c r="B16" s="23">
        <v>37</v>
      </c>
      <c r="C16" s="23">
        <v>35</v>
      </c>
      <c r="D16" s="23">
        <v>0</v>
      </c>
      <c r="E16" s="23">
        <v>1</v>
      </c>
      <c r="F16" s="23">
        <v>16</v>
      </c>
      <c r="G16" s="23">
        <v>0</v>
      </c>
      <c r="H16" s="23">
        <v>6</v>
      </c>
      <c r="I16" s="23">
        <v>19</v>
      </c>
      <c r="J16" s="23">
        <v>42</v>
      </c>
      <c r="K16" s="23">
        <v>39</v>
      </c>
      <c r="L16" s="23">
        <v>15</v>
      </c>
      <c r="M16" s="24">
        <v>33</v>
      </c>
      <c r="N16" s="16">
        <f t="shared" si="0"/>
        <v>0</v>
      </c>
      <c r="O16" s="17"/>
      <c r="P16" s="11"/>
      <c r="Q16" s="11"/>
      <c r="R16" s="11"/>
      <c r="S16" s="11"/>
      <c r="T16" s="11"/>
      <c r="U16" s="11"/>
      <c r="V16" s="11"/>
      <c r="W16" s="11"/>
      <c r="X16" s="11"/>
      <c r="Y16" s="11"/>
      <c r="Z16" s="11"/>
      <c r="AB16" s="18"/>
      <c r="AC16" s="11"/>
      <c r="AD16" s="11"/>
      <c r="AE16" s="11"/>
      <c r="AF16" s="11"/>
      <c r="AG16" s="11"/>
      <c r="AH16" s="11"/>
      <c r="AI16" s="11"/>
      <c r="AJ16" s="11"/>
      <c r="AK16" s="11"/>
      <c r="AL16" s="11"/>
    </row>
    <row r="17" spans="1:14" s="25" customFormat="1" ht="12">
      <c r="A17" s="26" t="s">
        <v>27</v>
      </c>
      <c r="B17" s="27">
        <v>189</v>
      </c>
      <c r="C17" s="27">
        <v>45</v>
      </c>
      <c r="D17" s="27">
        <v>0</v>
      </c>
      <c r="E17" s="27">
        <v>9</v>
      </c>
      <c r="F17" s="27">
        <v>30</v>
      </c>
      <c r="G17" s="27">
        <v>4</v>
      </c>
      <c r="H17" s="27">
        <v>7</v>
      </c>
      <c r="I17" s="27">
        <v>29</v>
      </c>
      <c r="J17" s="27">
        <v>79</v>
      </c>
      <c r="K17" s="27">
        <v>75</v>
      </c>
      <c r="L17" s="27">
        <v>32</v>
      </c>
      <c r="M17" s="27">
        <v>159</v>
      </c>
      <c r="N17" s="16">
        <f t="shared" si="0"/>
        <v>0</v>
      </c>
    </row>
    <row r="18" spans="1:14" s="25" customFormat="1" ht="12">
      <c r="A18" s="22" t="s">
        <v>28</v>
      </c>
      <c r="B18" s="23">
        <v>5</v>
      </c>
      <c r="C18" s="23">
        <v>11</v>
      </c>
      <c r="D18" s="23">
        <v>0</v>
      </c>
      <c r="E18" s="23">
        <v>0</v>
      </c>
      <c r="F18" s="23">
        <v>0</v>
      </c>
      <c r="G18" s="23">
        <v>0</v>
      </c>
      <c r="H18" s="23">
        <v>0</v>
      </c>
      <c r="I18" s="23">
        <v>0</v>
      </c>
      <c r="J18" s="23">
        <v>0</v>
      </c>
      <c r="K18" s="23">
        <v>1</v>
      </c>
      <c r="L18" s="23">
        <v>1</v>
      </c>
      <c r="M18" s="24">
        <v>15</v>
      </c>
      <c r="N18" s="16">
        <f t="shared" si="0"/>
        <v>0</v>
      </c>
    </row>
    <row r="19" spans="1:26" s="25" customFormat="1" ht="12">
      <c r="A19" s="19" t="s">
        <v>29</v>
      </c>
      <c r="B19" s="20">
        <v>14</v>
      </c>
      <c r="C19" s="20">
        <v>0</v>
      </c>
      <c r="D19" s="20">
        <v>0</v>
      </c>
      <c r="E19" s="20">
        <v>0</v>
      </c>
      <c r="F19" s="20">
        <v>1</v>
      </c>
      <c r="G19" s="20">
        <v>0</v>
      </c>
      <c r="H19" s="20">
        <v>0</v>
      </c>
      <c r="I19" s="20">
        <v>0</v>
      </c>
      <c r="J19" s="20">
        <v>1</v>
      </c>
      <c r="K19" s="20">
        <v>2</v>
      </c>
      <c r="L19" s="20">
        <v>1</v>
      </c>
      <c r="M19" s="21">
        <v>12</v>
      </c>
      <c r="N19" s="16">
        <f t="shared" si="0"/>
        <v>0</v>
      </c>
      <c r="O19" s="28"/>
      <c r="P19" s="28"/>
      <c r="Q19" s="28"/>
      <c r="R19" s="28"/>
      <c r="S19" s="28"/>
      <c r="T19" s="28"/>
      <c r="U19" s="28"/>
      <c r="V19" s="28"/>
      <c r="W19" s="28"/>
      <c r="X19" s="28"/>
      <c r="Y19" s="28"/>
      <c r="Z19" s="28"/>
    </row>
    <row r="20" spans="1:26" s="25" customFormat="1" ht="12">
      <c r="A20" s="19" t="s">
        <v>30</v>
      </c>
      <c r="B20" s="20">
        <v>5</v>
      </c>
      <c r="C20" s="20">
        <v>0</v>
      </c>
      <c r="D20" s="20">
        <v>0</v>
      </c>
      <c r="E20" s="20">
        <v>0</v>
      </c>
      <c r="F20" s="20">
        <v>0</v>
      </c>
      <c r="G20" s="20">
        <v>0</v>
      </c>
      <c r="H20" s="20">
        <v>0</v>
      </c>
      <c r="I20" s="20">
        <v>0</v>
      </c>
      <c r="J20" s="20">
        <v>0</v>
      </c>
      <c r="K20" s="20">
        <v>0</v>
      </c>
      <c r="L20" s="20">
        <v>0</v>
      </c>
      <c r="M20" s="21">
        <v>5</v>
      </c>
      <c r="N20" s="16">
        <f t="shared" si="0"/>
        <v>0</v>
      </c>
      <c r="O20" s="17"/>
      <c r="P20" s="28"/>
      <c r="Q20" s="28"/>
      <c r="R20" s="28"/>
      <c r="S20" s="28"/>
      <c r="T20" s="28"/>
      <c r="U20" s="28"/>
      <c r="V20" s="28"/>
      <c r="W20" s="28"/>
      <c r="X20" s="28"/>
      <c r="Y20" s="28"/>
      <c r="Z20" s="28"/>
    </row>
    <row r="21" spans="1:26" s="25" customFormat="1" ht="12">
      <c r="A21" s="19" t="s">
        <v>31</v>
      </c>
      <c r="B21" s="20">
        <v>4</v>
      </c>
      <c r="C21" s="20">
        <v>0</v>
      </c>
      <c r="D21" s="20">
        <v>0</v>
      </c>
      <c r="E21" s="20">
        <v>0</v>
      </c>
      <c r="F21" s="20">
        <v>0</v>
      </c>
      <c r="G21" s="20">
        <v>0</v>
      </c>
      <c r="H21" s="20">
        <v>0</v>
      </c>
      <c r="I21" s="20">
        <v>0</v>
      </c>
      <c r="J21" s="20">
        <v>0</v>
      </c>
      <c r="K21" s="20">
        <v>0</v>
      </c>
      <c r="L21" s="20">
        <v>0</v>
      </c>
      <c r="M21" s="21">
        <v>4</v>
      </c>
      <c r="N21" s="16">
        <f t="shared" si="0"/>
        <v>0</v>
      </c>
      <c r="O21" s="17"/>
      <c r="P21" s="28"/>
      <c r="Q21" s="28"/>
      <c r="R21" s="28"/>
      <c r="S21" s="28"/>
      <c r="T21" s="28"/>
      <c r="U21" s="28"/>
      <c r="V21" s="28"/>
      <c r="W21" s="28"/>
      <c r="X21" s="28"/>
      <c r="Y21" s="28"/>
      <c r="Z21" s="28"/>
    </row>
    <row r="22" spans="1:26" s="11" customFormat="1" ht="12">
      <c r="A22" s="19" t="s">
        <v>32</v>
      </c>
      <c r="B22" s="20">
        <v>9</v>
      </c>
      <c r="C22" s="20">
        <v>1</v>
      </c>
      <c r="D22" s="20">
        <v>0</v>
      </c>
      <c r="E22" s="20">
        <v>0</v>
      </c>
      <c r="F22" s="20">
        <v>3</v>
      </c>
      <c r="G22" s="20">
        <v>0</v>
      </c>
      <c r="H22" s="20">
        <v>4</v>
      </c>
      <c r="I22" s="20">
        <v>0</v>
      </c>
      <c r="J22" s="20">
        <v>7</v>
      </c>
      <c r="K22" s="20">
        <v>8</v>
      </c>
      <c r="L22" s="20">
        <v>3</v>
      </c>
      <c r="M22" s="21">
        <v>2</v>
      </c>
      <c r="N22" s="16">
        <f t="shared" si="0"/>
        <v>0</v>
      </c>
      <c r="O22" s="17"/>
      <c r="P22" s="28"/>
      <c r="Q22" s="28"/>
      <c r="R22" s="28"/>
      <c r="S22" s="28"/>
      <c r="T22" s="28"/>
      <c r="U22" s="28"/>
      <c r="V22" s="28"/>
      <c r="W22" s="28"/>
      <c r="X22" s="28"/>
      <c r="Y22" s="28"/>
      <c r="Z22" s="28"/>
    </row>
    <row r="23" spans="1:26" s="11" customFormat="1" ht="12">
      <c r="A23" s="19" t="s">
        <v>33</v>
      </c>
      <c r="B23" s="20">
        <v>14</v>
      </c>
      <c r="C23" s="20">
        <v>0</v>
      </c>
      <c r="D23" s="20">
        <v>0</v>
      </c>
      <c r="E23" s="20">
        <v>0</v>
      </c>
      <c r="F23" s="20">
        <v>1</v>
      </c>
      <c r="G23" s="20">
        <v>0</v>
      </c>
      <c r="H23" s="20">
        <v>2</v>
      </c>
      <c r="I23" s="20">
        <v>0</v>
      </c>
      <c r="J23" s="20">
        <v>3</v>
      </c>
      <c r="K23" s="20">
        <v>2</v>
      </c>
      <c r="L23" s="20">
        <v>0</v>
      </c>
      <c r="M23" s="21">
        <v>12</v>
      </c>
      <c r="N23" s="16">
        <f t="shared" si="0"/>
        <v>0</v>
      </c>
      <c r="O23" s="17"/>
      <c r="P23" s="28"/>
      <c r="Q23" s="28"/>
      <c r="R23" s="28"/>
      <c r="S23" s="28"/>
      <c r="T23" s="28"/>
      <c r="U23" s="28"/>
      <c r="V23" s="28"/>
      <c r="W23" s="28"/>
      <c r="X23" s="28"/>
      <c r="Y23" s="28"/>
      <c r="Z23" s="28"/>
    </row>
    <row r="24" spans="1:26" s="11" customFormat="1" ht="12">
      <c r="A24" s="19" t="s">
        <v>34</v>
      </c>
      <c r="B24" s="20">
        <v>3</v>
      </c>
      <c r="C24" s="20">
        <v>0</v>
      </c>
      <c r="D24" s="20">
        <v>0</v>
      </c>
      <c r="E24" s="20">
        <v>0</v>
      </c>
      <c r="F24" s="20">
        <v>0</v>
      </c>
      <c r="G24" s="20">
        <v>0</v>
      </c>
      <c r="H24" s="20">
        <v>1</v>
      </c>
      <c r="I24" s="20">
        <v>1</v>
      </c>
      <c r="J24" s="20">
        <v>2</v>
      </c>
      <c r="K24" s="20">
        <v>1</v>
      </c>
      <c r="L24" s="20">
        <v>1</v>
      </c>
      <c r="M24" s="21">
        <v>2</v>
      </c>
      <c r="N24" s="16">
        <f t="shared" si="0"/>
        <v>0</v>
      </c>
      <c r="O24" s="17"/>
      <c r="P24" s="28"/>
      <c r="Q24" s="28"/>
      <c r="R24" s="28"/>
      <c r="S24" s="28"/>
      <c r="T24" s="28"/>
      <c r="U24" s="28"/>
      <c r="V24" s="28"/>
      <c r="W24" s="28"/>
      <c r="X24" s="28"/>
      <c r="Y24" s="28"/>
      <c r="Z24" s="28"/>
    </row>
    <row r="25" spans="1:26" s="11" customFormat="1" ht="12">
      <c r="A25" s="19" t="s">
        <v>35</v>
      </c>
      <c r="B25" s="20">
        <v>38</v>
      </c>
      <c r="C25" s="20">
        <v>2</v>
      </c>
      <c r="D25" s="20">
        <v>0</v>
      </c>
      <c r="E25" s="20">
        <v>0</v>
      </c>
      <c r="F25" s="20">
        <v>0</v>
      </c>
      <c r="G25" s="20">
        <v>0</v>
      </c>
      <c r="H25" s="20">
        <v>0</v>
      </c>
      <c r="I25" s="20">
        <v>1</v>
      </c>
      <c r="J25" s="20">
        <v>1</v>
      </c>
      <c r="K25" s="20">
        <v>13</v>
      </c>
      <c r="L25" s="20">
        <v>1</v>
      </c>
      <c r="M25" s="21">
        <v>27</v>
      </c>
      <c r="N25" s="16">
        <f t="shared" si="0"/>
        <v>0</v>
      </c>
      <c r="O25" s="17"/>
      <c r="P25" s="28"/>
      <c r="Q25" s="28"/>
      <c r="R25" s="28"/>
      <c r="S25" s="28"/>
      <c r="T25" s="28"/>
      <c r="U25" s="28"/>
      <c r="V25" s="28"/>
      <c r="W25" s="28"/>
      <c r="X25" s="28"/>
      <c r="Y25" s="28"/>
      <c r="Z25" s="28"/>
    </row>
    <row r="26" spans="1:26" s="11" customFormat="1" ht="12">
      <c r="A26" s="19" t="s">
        <v>36</v>
      </c>
      <c r="B26" s="20">
        <v>4</v>
      </c>
      <c r="C26" s="20">
        <v>1</v>
      </c>
      <c r="D26" s="20">
        <v>0</v>
      </c>
      <c r="E26" s="20">
        <v>0</v>
      </c>
      <c r="F26" s="20">
        <v>0</v>
      </c>
      <c r="G26" s="20">
        <v>0</v>
      </c>
      <c r="H26" s="20">
        <v>0</v>
      </c>
      <c r="I26" s="20">
        <v>1</v>
      </c>
      <c r="J26" s="20">
        <v>1</v>
      </c>
      <c r="K26" s="20">
        <v>0</v>
      </c>
      <c r="L26" s="20">
        <v>0</v>
      </c>
      <c r="M26" s="21">
        <v>5</v>
      </c>
      <c r="N26" s="16">
        <f t="shared" si="0"/>
        <v>0</v>
      </c>
      <c r="O26" s="17"/>
      <c r="P26" s="28"/>
      <c r="Q26" s="28"/>
      <c r="R26" s="28"/>
      <c r="S26" s="28"/>
      <c r="T26" s="28"/>
      <c r="U26" s="28"/>
      <c r="V26" s="28"/>
      <c r="W26" s="28"/>
      <c r="X26" s="28"/>
      <c r="Y26" s="28"/>
      <c r="Z26" s="28"/>
    </row>
    <row r="27" spans="1:26" s="11" customFormat="1" ht="12">
      <c r="A27" s="19" t="s">
        <v>37</v>
      </c>
      <c r="B27" s="20">
        <v>58</v>
      </c>
      <c r="C27" s="20">
        <v>3</v>
      </c>
      <c r="D27" s="20">
        <v>0</v>
      </c>
      <c r="E27" s="20">
        <v>6</v>
      </c>
      <c r="F27" s="20">
        <v>6</v>
      </c>
      <c r="G27" s="20">
        <v>0</v>
      </c>
      <c r="H27" s="20">
        <v>0</v>
      </c>
      <c r="I27" s="20">
        <v>0</v>
      </c>
      <c r="J27" s="20">
        <v>12</v>
      </c>
      <c r="K27" s="20">
        <v>10</v>
      </c>
      <c r="L27" s="20">
        <v>7</v>
      </c>
      <c r="M27" s="21">
        <v>51</v>
      </c>
      <c r="N27" s="16">
        <f t="shared" si="0"/>
        <v>0</v>
      </c>
      <c r="O27" s="17"/>
      <c r="P27" s="28"/>
      <c r="Q27" s="28"/>
      <c r="R27" s="28"/>
      <c r="S27" s="28"/>
      <c r="T27" s="28"/>
      <c r="U27" s="28"/>
      <c r="V27" s="28"/>
      <c r="W27" s="28"/>
      <c r="X27" s="28"/>
      <c r="Y27" s="28"/>
      <c r="Z27" s="28"/>
    </row>
    <row r="28" spans="1:26" s="11" customFormat="1" ht="12">
      <c r="A28" s="19" t="s">
        <v>38</v>
      </c>
      <c r="B28" s="20">
        <v>16</v>
      </c>
      <c r="C28" s="20">
        <v>7</v>
      </c>
      <c r="D28" s="20">
        <v>0</v>
      </c>
      <c r="E28" s="20">
        <v>1</v>
      </c>
      <c r="F28" s="20">
        <v>1</v>
      </c>
      <c r="G28" s="20">
        <v>0</v>
      </c>
      <c r="H28" s="20">
        <v>2</v>
      </c>
      <c r="I28" s="20">
        <v>2</v>
      </c>
      <c r="J28" s="20">
        <v>6</v>
      </c>
      <c r="K28" s="20">
        <v>2</v>
      </c>
      <c r="L28" s="20">
        <v>1</v>
      </c>
      <c r="M28" s="21">
        <v>21</v>
      </c>
      <c r="N28" s="16">
        <f t="shared" si="0"/>
        <v>0</v>
      </c>
      <c r="O28" s="17"/>
      <c r="P28" s="28"/>
      <c r="Q28" s="28"/>
      <c r="R28" s="28"/>
      <c r="S28" s="28"/>
      <c r="T28" s="28"/>
      <c r="U28" s="28"/>
      <c r="V28" s="28"/>
      <c r="W28" s="28"/>
      <c r="X28" s="28"/>
      <c r="Y28" s="28"/>
      <c r="Z28" s="28"/>
    </row>
    <row r="29" spans="1:26" s="11" customFormat="1" ht="12">
      <c r="A29" s="19" t="s">
        <v>39</v>
      </c>
      <c r="B29" s="20">
        <v>1</v>
      </c>
      <c r="C29" s="20">
        <v>0</v>
      </c>
      <c r="D29" s="20">
        <v>0</v>
      </c>
      <c r="E29" s="20">
        <v>0</v>
      </c>
      <c r="F29" s="20">
        <v>0</v>
      </c>
      <c r="G29" s="20">
        <v>0</v>
      </c>
      <c r="H29" s="20">
        <v>0</v>
      </c>
      <c r="I29" s="20">
        <v>0</v>
      </c>
      <c r="J29" s="20">
        <v>0</v>
      </c>
      <c r="K29" s="20">
        <v>1</v>
      </c>
      <c r="L29" s="20">
        <v>0</v>
      </c>
      <c r="M29" s="21">
        <v>0</v>
      </c>
      <c r="N29" s="16">
        <f t="shared" si="0"/>
        <v>0</v>
      </c>
      <c r="O29" s="17"/>
      <c r="P29" s="28"/>
      <c r="Q29" s="28"/>
      <c r="R29" s="28"/>
      <c r="S29" s="28"/>
      <c r="T29" s="28"/>
      <c r="U29" s="28"/>
      <c r="V29" s="28"/>
      <c r="W29" s="28"/>
      <c r="X29" s="28"/>
      <c r="Y29" s="28"/>
      <c r="Z29" s="28"/>
    </row>
    <row r="30" spans="1:26" s="11" customFormat="1" ht="12">
      <c r="A30" s="19" t="s">
        <v>40</v>
      </c>
      <c r="B30" s="20">
        <v>9</v>
      </c>
      <c r="C30" s="20">
        <v>26</v>
      </c>
      <c r="D30" s="20">
        <v>0</v>
      </c>
      <c r="E30" s="20">
        <v>0</v>
      </c>
      <c r="F30" s="20">
        <v>14</v>
      </c>
      <c r="G30" s="20">
        <v>0</v>
      </c>
      <c r="H30" s="20">
        <v>4</v>
      </c>
      <c r="I30" s="20">
        <v>1</v>
      </c>
      <c r="J30" s="20">
        <v>19</v>
      </c>
      <c r="K30" s="20">
        <v>17</v>
      </c>
      <c r="L30" s="20">
        <v>17</v>
      </c>
      <c r="M30" s="21">
        <v>18</v>
      </c>
      <c r="N30" s="16">
        <f t="shared" si="0"/>
        <v>0</v>
      </c>
      <c r="O30" s="17"/>
      <c r="P30" s="28"/>
      <c r="Q30" s="28"/>
      <c r="R30" s="28"/>
      <c r="S30" s="28"/>
      <c r="T30" s="28"/>
      <c r="U30" s="28"/>
      <c r="V30" s="28"/>
      <c r="W30" s="28"/>
      <c r="X30" s="28"/>
      <c r="Y30" s="28"/>
      <c r="Z30" s="28"/>
    </row>
    <row r="31" spans="1:26" s="11" customFormat="1" ht="12">
      <c r="A31" s="19" t="s">
        <v>41</v>
      </c>
      <c r="B31" s="20">
        <v>1</v>
      </c>
      <c r="C31" s="20">
        <v>0</v>
      </c>
      <c r="D31" s="20">
        <v>0</v>
      </c>
      <c r="E31" s="20">
        <v>0</v>
      </c>
      <c r="F31" s="20">
        <v>0</v>
      </c>
      <c r="G31" s="20">
        <v>0</v>
      </c>
      <c r="H31" s="20">
        <v>0</v>
      </c>
      <c r="I31" s="20">
        <v>0</v>
      </c>
      <c r="J31" s="20">
        <v>0</v>
      </c>
      <c r="K31" s="20">
        <v>0</v>
      </c>
      <c r="L31" s="20">
        <v>0</v>
      </c>
      <c r="M31" s="21">
        <v>1</v>
      </c>
      <c r="N31" s="16">
        <f t="shared" si="0"/>
        <v>0</v>
      </c>
      <c r="O31" s="17"/>
      <c r="P31" s="28"/>
      <c r="Q31" s="28"/>
      <c r="R31" s="28"/>
      <c r="S31" s="28"/>
      <c r="T31" s="28"/>
      <c r="U31" s="28"/>
      <c r="V31" s="28"/>
      <c r="W31" s="28"/>
      <c r="X31" s="28"/>
      <c r="Y31" s="28"/>
      <c r="Z31" s="28"/>
    </row>
    <row r="32" spans="1:26" s="11" customFormat="1" ht="12">
      <c r="A32" s="19" t="s">
        <v>42</v>
      </c>
      <c r="B32" s="20">
        <v>0</v>
      </c>
      <c r="C32" s="20">
        <v>0</v>
      </c>
      <c r="D32" s="20">
        <v>1</v>
      </c>
      <c r="E32" s="20">
        <v>0</v>
      </c>
      <c r="F32" s="20">
        <v>0</v>
      </c>
      <c r="G32" s="20">
        <v>0</v>
      </c>
      <c r="H32" s="20">
        <v>0</v>
      </c>
      <c r="I32" s="20">
        <v>0</v>
      </c>
      <c r="J32" s="20">
        <v>0</v>
      </c>
      <c r="K32" s="20">
        <v>0</v>
      </c>
      <c r="L32" s="20">
        <v>0</v>
      </c>
      <c r="M32" s="21">
        <v>1</v>
      </c>
      <c r="N32" s="16">
        <f t="shared" si="0"/>
        <v>0</v>
      </c>
      <c r="O32" s="17"/>
      <c r="P32" s="28"/>
      <c r="Q32" s="28"/>
      <c r="R32" s="28"/>
      <c r="S32" s="28"/>
      <c r="T32" s="28"/>
      <c r="U32" s="28"/>
      <c r="V32" s="28"/>
      <c r="W32" s="28"/>
      <c r="X32" s="28"/>
      <c r="Y32" s="28"/>
      <c r="Z32" s="28"/>
    </row>
    <row r="33" spans="1:26" s="11" customFormat="1" ht="12">
      <c r="A33" s="19" t="s">
        <v>43</v>
      </c>
      <c r="B33" s="20">
        <v>2</v>
      </c>
      <c r="C33" s="20">
        <v>7</v>
      </c>
      <c r="D33" s="20">
        <v>0</v>
      </c>
      <c r="E33" s="20">
        <v>0</v>
      </c>
      <c r="F33" s="20">
        <v>1</v>
      </c>
      <c r="G33" s="20">
        <v>0</v>
      </c>
      <c r="H33" s="20">
        <v>0</v>
      </c>
      <c r="I33" s="20">
        <v>0</v>
      </c>
      <c r="J33" s="20">
        <v>1</v>
      </c>
      <c r="K33" s="20">
        <v>1</v>
      </c>
      <c r="L33" s="20">
        <v>1</v>
      </c>
      <c r="M33" s="21">
        <v>8</v>
      </c>
      <c r="N33" s="16">
        <f t="shared" si="0"/>
        <v>0</v>
      </c>
      <c r="O33" s="17"/>
      <c r="P33" s="28"/>
      <c r="Q33" s="28"/>
      <c r="R33" s="28"/>
      <c r="S33" s="28"/>
      <c r="T33" s="28"/>
      <c r="U33" s="28"/>
      <c r="V33" s="28"/>
      <c r="W33" s="28"/>
      <c r="X33" s="28"/>
      <c r="Y33" s="28"/>
      <c r="Z33" s="28"/>
    </row>
    <row r="34" spans="1:14" s="11" customFormat="1" ht="12">
      <c r="A34" s="19" t="s">
        <v>44</v>
      </c>
      <c r="B34" s="20">
        <v>2</v>
      </c>
      <c r="C34" s="20">
        <v>0</v>
      </c>
      <c r="D34" s="20">
        <v>0</v>
      </c>
      <c r="E34" s="20">
        <v>0</v>
      </c>
      <c r="F34" s="20">
        <v>0</v>
      </c>
      <c r="G34" s="20">
        <v>1</v>
      </c>
      <c r="H34" s="20">
        <v>0</v>
      </c>
      <c r="I34" s="20">
        <v>0</v>
      </c>
      <c r="J34" s="20">
        <v>1</v>
      </c>
      <c r="K34" s="20">
        <v>0</v>
      </c>
      <c r="L34" s="20">
        <v>0</v>
      </c>
      <c r="M34" s="21">
        <v>2</v>
      </c>
      <c r="N34" s="16">
        <f t="shared" si="0"/>
        <v>0</v>
      </c>
    </row>
    <row r="35" spans="1:14" s="11" customFormat="1" ht="12">
      <c r="A35" s="22" t="s">
        <v>45</v>
      </c>
      <c r="B35" s="23">
        <v>7</v>
      </c>
      <c r="C35" s="23">
        <v>0</v>
      </c>
      <c r="D35" s="23">
        <v>0</v>
      </c>
      <c r="E35" s="23">
        <v>0</v>
      </c>
      <c r="F35" s="23">
        <v>1</v>
      </c>
      <c r="G35" s="23">
        <v>0</v>
      </c>
      <c r="H35" s="23">
        <v>0</v>
      </c>
      <c r="I35" s="23">
        <v>0</v>
      </c>
      <c r="J35" s="23">
        <v>1</v>
      </c>
      <c r="K35" s="23">
        <v>1</v>
      </c>
      <c r="L35" s="23">
        <v>1</v>
      </c>
      <c r="M35" s="24">
        <v>6</v>
      </c>
      <c r="N35" s="16">
        <f t="shared" si="0"/>
        <v>0</v>
      </c>
    </row>
    <row r="36" spans="1:14" s="11" customFormat="1" ht="12">
      <c r="A36" s="22" t="s">
        <v>46</v>
      </c>
      <c r="B36" s="23">
        <v>81</v>
      </c>
      <c r="C36" s="23">
        <v>16</v>
      </c>
      <c r="D36" s="23">
        <v>0</v>
      </c>
      <c r="E36" s="23">
        <v>0</v>
      </c>
      <c r="F36" s="23">
        <v>29</v>
      </c>
      <c r="G36" s="23">
        <v>0</v>
      </c>
      <c r="H36" s="23">
        <v>2</v>
      </c>
      <c r="I36" s="23">
        <v>3</v>
      </c>
      <c r="J36" s="23">
        <v>34</v>
      </c>
      <c r="K36" s="23">
        <v>42</v>
      </c>
      <c r="L36" s="23">
        <v>26</v>
      </c>
      <c r="M36" s="24">
        <v>55</v>
      </c>
      <c r="N36" s="16">
        <f t="shared" si="0"/>
        <v>0</v>
      </c>
    </row>
    <row r="37" spans="1:14" s="11" customFormat="1" ht="12">
      <c r="A37" s="22" t="s">
        <v>47</v>
      </c>
      <c r="B37" s="23">
        <v>11</v>
      </c>
      <c r="C37" s="23">
        <v>2</v>
      </c>
      <c r="D37" s="23">
        <v>0</v>
      </c>
      <c r="E37" s="23">
        <v>0</v>
      </c>
      <c r="F37" s="23">
        <v>6</v>
      </c>
      <c r="G37" s="23">
        <v>0</v>
      </c>
      <c r="H37" s="23">
        <v>0</v>
      </c>
      <c r="I37" s="23">
        <v>0</v>
      </c>
      <c r="J37" s="23">
        <v>6</v>
      </c>
      <c r="K37" s="23">
        <v>6</v>
      </c>
      <c r="L37" s="23">
        <v>5</v>
      </c>
      <c r="M37" s="24">
        <v>7</v>
      </c>
      <c r="N37" s="16">
        <f aca="true" t="shared" si="1" ref="N37:N68">B37+C37+D37-K37-M37</f>
        <v>0</v>
      </c>
    </row>
    <row r="38" spans="1:14" s="11" customFormat="1" ht="12">
      <c r="A38" s="22" t="s">
        <v>48</v>
      </c>
      <c r="B38" s="23">
        <v>16</v>
      </c>
      <c r="C38" s="23">
        <v>6</v>
      </c>
      <c r="D38" s="23">
        <v>0</v>
      </c>
      <c r="E38" s="23">
        <v>0</v>
      </c>
      <c r="F38" s="23">
        <v>3</v>
      </c>
      <c r="G38" s="23">
        <v>0</v>
      </c>
      <c r="H38" s="23">
        <v>1</v>
      </c>
      <c r="I38" s="23">
        <v>2</v>
      </c>
      <c r="J38" s="23">
        <v>6</v>
      </c>
      <c r="K38" s="23">
        <v>9</v>
      </c>
      <c r="L38" s="23">
        <v>7</v>
      </c>
      <c r="M38" s="24">
        <v>13</v>
      </c>
      <c r="N38" s="16">
        <f t="shared" si="1"/>
        <v>0</v>
      </c>
    </row>
    <row r="39" spans="1:14" s="11" customFormat="1" ht="12">
      <c r="A39" s="26" t="s">
        <v>49</v>
      </c>
      <c r="B39" s="27">
        <v>300</v>
      </c>
      <c r="C39" s="27">
        <v>82</v>
      </c>
      <c r="D39" s="27">
        <v>1</v>
      </c>
      <c r="E39" s="27">
        <v>7</v>
      </c>
      <c r="F39" s="27">
        <v>66</v>
      </c>
      <c r="G39" s="27">
        <v>1</v>
      </c>
      <c r="H39" s="27">
        <v>16</v>
      </c>
      <c r="I39" s="27">
        <v>11</v>
      </c>
      <c r="J39" s="27">
        <v>101</v>
      </c>
      <c r="K39" s="27">
        <v>116</v>
      </c>
      <c r="L39" s="27">
        <v>72</v>
      </c>
      <c r="M39" s="27">
        <v>267</v>
      </c>
      <c r="N39" s="16">
        <f t="shared" si="1"/>
        <v>0</v>
      </c>
    </row>
    <row r="40" spans="1:14" s="11" customFormat="1" ht="12">
      <c r="A40" s="22" t="s">
        <v>50</v>
      </c>
      <c r="B40" s="23">
        <v>33</v>
      </c>
      <c r="C40" s="23">
        <v>3</v>
      </c>
      <c r="D40" s="23">
        <v>0</v>
      </c>
      <c r="E40" s="23">
        <v>0</v>
      </c>
      <c r="F40" s="23">
        <v>0</v>
      </c>
      <c r="G40" s="23">
        <v>15</v>
      </c>
      <c r="H40" s="23">
        <v>0</v>
      </c>
      <c r="I40" s="23">
        <v>1</v>
      </c>
      <c r="J40" s="23">
        <v>16</v>
      </c>
      <c r="K40" s="23">
        <v>11</v>
      </c>
      <c r="L40" s="23">
        <v>0</v>
      </c>
      <c r="M40" s="24">
        <v>25</v>
      </c>
      <c r="N40" s="16">
        <f t="shared" si="1"/>
        <v>0</v>
      </c>
    </row>
    <row r="41" spans="1:14" s="11" customFormat="1" ht="12">
      <c r="A41" s="26" t="s">
        <v>51</v>
      </c>
      <c r="B41" s="27">
        <v>33</v>
      </c>
      <c r="C41" s="27">
        <v>3</v>
      </c>
      <c r="D41" s="27">
        <v>0</v>
      </c>
      <c r="E41" s="27">
        <v>0</v>
      </c>
      <c r="F41" s="27">
        <v>0</v>
      </c>
      <c r="G41" s="27">
        <v>15</v>
      </c>
      <c r="H41" s="27">
        <v>0</v>
      </c>
      <c r="I41" s="27">
        <v>1</v>
      </c>
      <c r="J41" s="27">
        <v>16</v>
      </c>
      <c r="K41" s="27">
        <v>11</v>
      </c>
      <c r="L41" s="27">
        <v>0</v>
      </c>
      <c r="M41" s="27">
        <v>25</v>
      </c>
      <c r="N41" s="16">
        <f t="shared" si="1"/>
        <v>0</v>
      </c>
    </row>
    <row r="42" spans="1:14" s="11" customFormat="1" ht="12">
      <c r="A42" s="22" t="s">
        <v>52</v>
      </c>
      <c r="B42" s="23">
        <v>3</v>
      </c>
      <c r="C42" s="23">
        <v>1</v>
      </c>
      <c r="D42" s="23">
        <v>0</v>
      </c>
      <c r="E42" s="23">
        <v>0</v>
      </c>
      <c r="F42" s="23">
        <v>0</v>
      </c>
      <c r="G42" s="23">
        <v>0</v>
      </c>
      <c r="H42" s="23">
        <v>2</v>
      </c>
      <c r="I42" s="23">
        <v>0</v>
      </c>
      <c r="J42" s="23">
        <v>2</v>
      </c>
      <c r="K42" s="23">
        <v>3</v>
      </c>
      <c r="L42" s="23">
        <v>0</v>
      </c>
      <c r="M42" s="24">
        <v>1</v>
      </c>
      <c r="N42" s="16">
        <f t="shared" si="1"/>
        <v>0</v>
      </c>
    </row>
    <row r="43" spans="1:14" s="11" customFormat="1" ht="12">
      <c r="A43" s="22" t="s">
        <v>53</v>
      </c>
      <c r="B43" s="23">
        <v>1</v>
      </c>
      <c r="C43" s="23">
        <v>0</v>
      </c>
      <c r="D43" s="23">
        <v>0</v>
      </c>
      <c r="E43" s="23">
        <v>0</v>
      </c>
      <c r="F43" s="23">
        <v>0</v>
      </c>
      <c r="G43" s="23">
        <v>0</v>
      </c>
      <c r="H43" s="23">
        <v>0</v>
      </c>
      <c r="I43" s="23">
        <v>0</v>
      </c>
      <c r="J43" s="23">
        <v>0</v>
      </c>
      <c r="K43" s="23">
        <v>0</v>
      </c>
      <c r="L43" s="23">
        <v>0</v>
      </c>
      <c r="M43" s="24">
        <v>1</v>
      </c>
      <c r="N43" s="16">
        <f t="shared" si="1"/>
        <v>0</v>
      </c>
    </row>
    <row r="44" spans="1:14" s="11" customFormat="1" ht="12">
      <c r="A44" s="19" t="s">
        <v>54</v>
      </c>
      <c r="B44" s="20">
        <v>0</v>
      </c>
      <c r="C44" s="20">
        <v>1</v>
      </c>
      <c r="D44" s="20">
        <v>0</v>
      </c>
      <c r="E44" s="20">
        <v>0</v>
      </c>
      <c r="F44" s="20">
        <v>0</v>
      </c>
      <c r="G44" s="20">
        <v>0</v>
      </c>
      <c r="H44" s="20">
        <v>0</v>
      </c>
      <c r="I44" s="20">
        <v>0</v>
      </c>
      <c r="J44" s="20">
        <v>0</v>
      </c>
      <c r="K44" s="20">
        <v>0</v>
      </c>
      <c r="L44" s="20">
        <v>0</v>
      </c>
      <c r="M44" s="21">
        <v>1</v>
      </c>
      <c r="N44" s="16">
        <f t="shared" si="1"/>
        <v>0</v>
      </c>
    </row>
    <row r="45" spans="1:14" s="11" customFormat="1" ht="12">
      <c r="A45" s="19" t="s">
        <v>55</v>
      </c>
      <c r="B45" s="20">
        <v>2</v>
      </c>
      <c r="C45" s="20">
        <v>0</v>
      </c>
      <c r="D45" s="20">
        <v>0</v>
      </c>
      <c r="E45" s="20">
        <v>1</v>
      </c>
      <c r="F45" s="20">
        <v>0</v>
      </c>
      <c r="G45" s="20">
        <v>0</v>
      </c>
      <c r="H45" s="20">
        <v>0</v>
      </c>
      <c r="I45" s="20">
        <v>0</v>
      </c>
      <c r="J45" s="20">
        <v>1</v>
      </c>
      <c r="K45" s="20">
        <v>0</v>
      </c>
      <c r="L45" s="20">
        <v>0</v>
      </c>
      <c r="M45" s="21">
        <v>2</v>
      </c>
      <c r="N45" s="16">
        <f t="shared" si="1"/>
        <v>0</v>
      </c>
    </row>
    <row r="46" spans="1:14" s="11" customFormat="1" ht="12">
      <c r="A46" s="19" t="s">
        <v>56</v>
      </c>
      <c r="B46" s="20">
        <v>2</v>
      </c>
      <c r="C46" s="20">
        <v>0</v>
      </c>
      <c r="D46" s="20">
        <v>0</v>
      </c>
      <c r="E46" s="20">
        <v>0</v>
      </c>
      <c r="F46" s="20">
        <v>0</v>
      </c>
      <c r="G46" s="20">
        <v>0</v>
      </c>
      <c r="H46" s="20">
        <v>0</v>
      </c>
      <c r="I46" s="20">
        <v>0</v>
      </c>
      <c r="J46" s="20">
        <v>0</v>
      </c>
      <c r="K46" s="20">
        <v>0</v>
      </c>
      <c r="L46" s="20">
        <v>0</v>
      </c>
      <c r="M46" s="21">
        <v>2</v>
      </c>
      <c r="N46" s="16">
        <f t="shared" si="1"/>
        <v>0</v>
      </c>
    </row>
    <row r="47" spans="1:14" s="11" customFormat="1" ht="12">
      <c r="A47" s="19" t="s">
        <v>57</v>
      </c>
      <c r="B47" s="20">
        <v>1</v>
      </c>
      <c r="C47" s="20">
        <v>0</v>
      </c>
      <c r="D47" s="20">
        <v>0</v>
      </c>
      <c r="E47" s="20">
        <v>0</v>
      </c>
      <c r="F47" s="20">
        <v>0</v>
      </c>
      <c r="G47" s="20">
        <v>0</v>
      </c>
      <c r="H47" s="20">
        <v>0</v>
      </c>
      <c r="I47" s="20">
        <v>0</v>
      </c>
      <c r="J47" s="20">
        <v>0</v>
      </c>
      <c r="K47" s="20">
        <v>0</v>
      </c>
      <c r="L47" s="20">
        <v>0</v>
      </c>
      <c r="M47" s="21">
        <v>1</v>
      </c>
      <c r="N47" s="16">
        <f t="shared" si="1"/>
        <v>0</v>
      </c>
    </row>
    <row r="48" spans="1:14" s="11" customFormat="1" ht="12">
      <c r="A48" s="19" t="s">
        <v>58</v>
      </c>
      <c r="B48" s="20">
        <v>2</v>
      </c>
      <c r="C48" s="20">
        <v>0</v>
      </c>
      <c r="D48" s="20">
        <v>0</v>
      </c>
      <c r="E48" s="20">
        <v>0</v>
      </c>
      <c r="F48" s="20">
        <v>0</v>
      </c>
      <c r="G48" s="20">
        <v>0</v>
      </c>
      <c r="H48" s="20">
        <v>0</v>
      </c>
      <c r="I48" s="20">
        <v>0</v>
      </c>
      <c r="J48" s="20">
        <v>0</v>
      </c>
      <c r="K48" s="20">
        <v>0</v>
      </c>
      <c r="L48" s="20">
        <v>0</v>
      </c>
      <c r="M48" s="21">
        <v>2</v>
      </c>
      <c r="N48" s="16">
        <f t="shared" si="1"/>
        <v>0</v>
      </c>
    </row>
    <row r="49" spans="1:14" s="11" customFormat="1" ht="12">
      <c r="A49" s="19" t="s">
        <v>59</v>
      </c>
      <c r="B49" s="20">
        <v>1</v>
      </c>
      <c r="C49" s="20">
        <v>1</v>
      </c>
      <c r="D49" s="20">
        <v>0</v>
      </c>
      <c r="E49" s="20">
        <v>0</v>
      </c>
      <c r="F49" s="20">
        <v>0</v>
      </c>
      <c r="G49" s="20">
        <v>0</v>
      </c>
      <c r="H49" s="20">
        <v>1</v>
      </c>
      <c r="I49" s="20">
        <v>0</v>
      </c>
      <c r="J49" s="20">
        <v>1</v>
      </c>
      <c r="K49" s="20">
        <v>1</v>
      </c>
      <c r="L49" s="20">
        <v>1</v>
      </c>
      <c r="M49" s="21">
        <v>1</v>
      </c>
      <c r="N49" s="16">
        <f t="shared" si="1"/>
        <v>0</v>
      </c>
    </row>
    <row r="50" spans="1:14" s="11" customFormat="1" ht="12">
      <c r="A50" s="19" t="s">
        <v>60</v>
      </c>
      <c r="B50" s="20">
        <v>7</v>
      </c>
      <c r="C50" s="20">
        <v>0</v>
      </c>
      <c r="D50" s="20">
        <v>0</v>
      </c>
      <c r="E50" s="20">
        <v>0</v>
      </c>
      <c r="F50" s="20">
        <v>1</v>
      </c>
      <c r="G50" s="20">
        <v>0</v>
      </c>
      <c r="H50" s="20">
        <v>0</v>
      </c>
      <c r="I50" s="20">
        <v>0</v>
      </c>
      <c r="J50" s="20">
        <v>1</v>
      </c>
      <c r="K50" s="20">
        <v>1</v>
      </c>
      <c r="L50" s="20">
        <v>1</v>
      </c>
      <c r="M50" s="21">
        <v>6</v>
      </c>
      <c r="N50" s="16">
        <f t="shared" si="1"/>
        <v>0</v>
      </c>
    </row>
    <row r="51" spans="1:14" s="11" customFormat="1" ht="12">
      <c r="A51" s="19" t="s">
        <v>61</v>
      </c>
      <c r="B51" s="20">
        <v>25</v>
      </c>
      <c r="C51" s="20">
        <v>1</v>
      </c>
      <c r="D51" s="20">
        <v>0</v>
      </c>
      <c r="E51" s="20">
        <v>2</v>
      </c>
      <c r="F51" s="20">
        <v>0</v>
      </c>
      <c r="G51" s="20">
        <v>0</v>
      </c>
      <c r="H51" s="20">
        <v>0</v>
      </c>
      <c r="I51" s="20">
        <v>0</v>
      </c>
      <c r="J51" s="20">
        <v>2</v>
      </c>
      <c r="K51" s="20">
        <v>2</v>
      </c>
      <c r="L51" s="20">
        <v>1</v>
      </c>
      <c r="M51" s="21">
        <v>24</v>
      </c>
      <c r="N51" s="16">
        <f t="shared" si="1"/>
        <v>0</v>
      </c>
    </row>
    <row r="52" spans="1:14" s="11" customFormat="1" ht="12">
      <c r="A52" s="19" t="s">
        <v>62</v>
      </c>
      <c r="B52" s="20">
        <v>22</v>
      </c>
      <c r="C52" s="20">
        <v>1</v>
      </c>
      <c r="D52" s="20">
        <v>0</v>
      </c>
      <c r="E52" s="20">
        <v>0</v>
      </c>
      <c r="F52" s="20">
        <v>4</v>
      </c>
      <c r="G52" s="20">
        <v>0</v>
      </c>
      <c r="H52" s="20">
        <v>0</v>
      </c>
      <c r="I52" s="20">
        <v>1</v>
      </c>
      <c r="J52" s="20">
        <v>5</v>
      </c>
      <c r="K52" s="20">
        <v>5</v>
      </c>
      <c r="L52" s="20">
        <v>8</v>
      </c>
      <c r="M52" s="21">
        <v>18</v>
      </c>
      <c r="N52" s="16">
        <f t="shared" si="1"/>
        <v>0</v>
      </c>
    </row>
    <row r="53" spans="1:14" s="11" customFormat="1" ht="12">
      <c r="A53" s="19" t="s">
        <v>63</v>
      </c>
      <c r="B53" s="20">
        <v>3</v>
      </c>
      <c r="C53" s="20">
        <v>0</v>
      </c>
      <c r="D53" s="20">
        <v>0</v>
      </c>
      <c r="E53" s="20">
        <v>0</v>
      </c>
      <c r="F53" s="20">
        <v>1</v>
      </c>
      <c r="G53" s="20">
        <v>0</v>
      </c>
      <c r="H53" s="20">
        <v>1</v>
      </c>
      <c r="I53" s="20">
        <v>0</v>
      </c>
      <c r="J53" s="20">
        <v>2</v>
      </c>
      <c r="K53" s="20">
        <v>3</v>
      </c>
      <c r="L53" s="20">
        <v>1</v>
      </c>
      <c r="M53" s="21">
        <v>0</v>
      </c>
      <c r="N53" s="16">
        <f t="shared" si="1"/>
        <v>0</v>
      </c>
    </row>
    <row r="54" spans="1:14" s="11" customFormat="1" ht="12">
      <c r="A54" s="19" t="s">
        <v>64</v>
      </c>
      <c r="B54" s="20">
        <v>1</v>
      </c>
      <c r="C54" s="20">
        <v>0</v>
      </c>
      <c r="D54" s="20">
        <v>0</v>
      </c>
      <c r="E54" s="20">
        <v>0</v>
      </c>
      <c r="F54" s="20">
        <v>0</v>
      </c>
      <c r="G54" s="20">
        <v>0</v>
      </c>
      <c r="H54" s="20">
        <v>0</v>
      </c>
      <c r="I54" s="20">
        <v>0</v>
      </c>
      <c r="J54" s="20">
        <v>0</v>
      </c>
      <c r="K54" s="20">
        <v>0</v>
      </c>
      <c r="L54" s="20">
        <v>0</v>
      </c>
      <c r="M54" s="21">
        <v>1</v>
      </c>
      <c r="N54" s="16">
        <f t="shared" si="1"/>
        <v>0</v>
      </c>
    </row>
    <row r="55" spans="1:14" s="11" customFormat="1" ht="12">
      <c r="A55" s="19" t="s">
        <v>65</v>
      </c>
      <c r="B55" s="20">
        <v>5</v>
      </c>
      <c r="C55" s="20">
        <v>0</v>
      </c>
      <c r="D55" s="20">
        <v>0</v>
      </c>
      <c r="E55" s="20">
        <v>0</v>
      </c>
      <c r="F55" s="20">
        <v>0</v>
      </c>
      <c r="G55" s="20">
        <v>0</v>
      </c>
      <c r="H55" s="20">
        <v>0</v>
      </c>
      <c r="I55" s="20">
        <v>0</v>
      </c>
      <c r="J55" s="20">
        <v>0</v>
      </c>
      <c r="K55" s="20">
        <v>0</v>
      </c>
      <c r="L55" s="20">
        <v>0</v>
      </c>
      <c r="M55" s="21">
        <v>5</v>
      </c>
      <c r="N55" s="16">
        <f t="shared" si="1"/>
        <v>0</v>
      </c>
    </row>
    <row r="56" spans="1:14" s="11" customFormat="1" ht="12">
      <c r="A56" s="19" t="s">
        <v>66</v>
      </c>
      <c r="B56" s="20">
        <v>2</v>
      </c>
      <c r="C56" s="20">
        <v>0</v>
      </c>
      <c r="D56" s="20">
        <v>0</v>
      </c>
      <c r="E56" s="20">
        <v>0</v>
      </c>
      <c r="F56" s="20">
        <v>0</v>
      </c>
      <c r="G56" s="20">
        <v>1</v>
      </c>
      <c r="H56" s="20">
        <v>0</v>
      </c>
      <c r="I56" s="20">
        <v>0</v>
      </c>
      <c r="J56" s="20">
        <v>1</v>
      </c>
      <c r="K56" s="20">
        <v>0</v>
      </c>
      <c r="L56" s="20">
        <v>0</v>
      </c>
      <c r="M56" s="21">
        <v>2</v>
      </c>
      <c r="N56" s="16">
        <f t="shared" si="1"/>
        <v>0</v>
      </c>
    </row>
    <row r="57" spans="1:14" s="11" customFormat="1" ht="12">
      <c r="A57" s="19" t="s">
        <v>67</v>
      </c>
      <c r="B57" s="20">
        <v>1</v>
      </c>
      <c r="C57" s="20">
        <v>0</v>
      </c>
      <c r="D57" s="20">
        <v>0</v>
      </c>
      <c r="E57" s="20">
        <v>0</v>
      </c>
      <c r="F57" s="20">
        <v>0</v>
      </c>
      <c r="G57" s="20">
        <v>0</v>
      </c>
      <c r="H57" s="20">
        <v>0</v>
      </c>
      <c r="I57" s="20">
        <v>1</v>
      </c>
      <c r="J57" s="20">
        <v>1</v>
      </c>
      <c r="K57" s="20">
        <v>1</v>
      </c>
      <c r="L57" s="20">
        <v>0</v>
      </c>
      <c r="M57" s="21">
        <v>0</v>
      </c>
      <c r="N57" s="16">
        <f t="shared" si="1"/>
        <v>0</v>
      </c>
    </row>
    <row r="58" spans="1:14" s="11" customFormat="1" ht="12">
      <c r="A58" s="19" t="s">
        <v>68</v>
      </c>
      <c r="B58" s="20">
        <v>1</v>
      </c>
      <c r="C58" s="20">
        <v>0</v>
      </c>
      <c r="D58" s="20">
        <v>0</v>
      </c>
      <c r="E58" s="20">
        <v>0</v>
      </c>
      <c r="F58" s="20">
        <v>0</v>
      </c>
      <c r="G58" s="20">
        <v>0</v>
      </c>
      <c r="H58" s="20">
        <v>0</v>
      </c>
      <c r="I58" s="20">
        <v>0</v>
      </c>
      <c r="J58" s="20">
        <v>0</v>
      </c>
      <c r="K58" s="20">
        <v>0</v>
      </c>
      <c r="L58" s="20">
        <v>0</v>
      </c>
      <c r="M58" s="21">
        <v>1</v>
      </c>
      <c r="N58" s="16">
        <f t="shared" si="1"/>
        <v>0</v>
      </c>
    </row>
    <row r="59" spans="1:14" s="11" customFormat="1" ht="12">
      <c r="A59" s="26" t="s">
        <v>69</v>
      </c>
      <c r="B59" s="27">
        <v>79</v>
      </c>
      <c r="C59" s="27">
        <v>5</v>
      </c>
      <c r="D59" s="27">
        <v>0</v>
      </c>
      <c r="E59" s="27">
        <v>3</v>
      </c>
      <c r="F59" s="27">
        <v>6</v>
      </c>
      <c r="G59" s="27">
        <v>1</v>
      </c>
      <c r="H59" s="27">
        <v>4</v>
      </c>
      <c r="I59" s="27">
        <v>2</v>
      </c>
      <c r="J59" s="27">
        <v>16</v>
      </c>
      <c r="K59" s="27">
        <v>16</v>
      </c>
      <c r="L59" s="27">
        <v>12</v>
      </c>
      <c r="M59" s="27">
        <v>68</v>
      </c>
      <c r="N59" s="16">
        <f t="shared" si="1"/>
        <v>0</v>
      </c>
    </row>
    <row r="60" spans="1:14" s="11" customFormat="1" ht="12">
      <c r="A60" s="19" t="s">
        <v>70</v>
      </c>
      <c r="B60" s="20">
        <v>30</v>
      </c>
      <c r="C60" s="20">
        <v>2</v>
      </c>
      <c r="D60" s="20">
        <v>0</v>
      </c>
      <c r="E60" s="20">
        <v>1</v>
      </c>
      <c r="F60" s="20">
        <v>1</v>
      </c>
      <c r="G60" s="20">
        <v>0</v>
      </c>
      <c r="H60" s="20">
        <v>2</v>
      </c>
      <c r="I60" s="20">
        <v>0</v>
      </c>
      <c r="J60" s="20">
        <v>4</v>
      </c>
      <c r="K60" s="20">
        <v>5</v>
      </c>
      <c r="L60" s="20">
        <v>3</v>
      </c>
      <c r="M60" s="21">
        <v>27</v>
      </c>
      <c r="N60" s="16">
        <f t="shared" si="1"/>
        <v>0</v>
      </c>
    </row>
    <row r="61" spans="1:14" s="11" customFormat="1" ht="12">
      <c r="A61" s="29" t="s">
        <v>71</v>
      </c>
      <c r="B61" s="30">
        <v>631</v>
      </c>
      <c r="C61" s="30">
        <v>137</v>
      </c>
      <c r="D61" s="30">
        <v>1</v>
      </c>
      <c r="E61" s="30">
        <v>20</v>
      </c>
      <c r="F61" s="30">
        <v>103</v>
      </c>
      <c r="G61" s="30">
        <v>21</v>
      </c>
      <c r="H61" s="30">
        <v>29</v>
      </c>
      <c r="I61" s="30">
        <v>43</v>
      </c>
      <c r="J61" s="30">
        <v>216</v>
      </c>
      <c r="K61" s="30">
        <v>223</v>
      </c>
      <c r="L61" s="30">
        <v>119</v>
      </c>
      <c r="M61" s="30">
        <v>546</v>
      </c>
      <c r="N61" s="16">
        <f t="shared" si="1"/>
        <v>0</v>
      </c>
    </row>
    <row r="62" spans="1:14" s="11" customFormat="1" ht="12">
      <c r="A62" s="31"/>
      <c r="B62" s="32"/>
      <c r="C62" s="32"/>
      <c r="D62" s="32"/>
      <c r="E62" s="32"/>
      <c r="F62" s="32"/>
      <c r="G62" s="32"/>
      <c r="H62" s="32"/>
      <c r="I62" s="32"/>
      <c r="J62" s="32"/>
      <c r="K62" s="32"/>
      <c r="L62" s="32"/>
      <c r="M62" s="32"/>
      <c r="N62" s="16">
        <f t="shared" si="1"/>
        <v>0</v>
      </c>
    </row>
    <row r="64" spans="1:20" ht="15.75">
      <c r="A64" s="1" t="s">
        <v>72</v>
      </c>
      <c r="B64" s="1"/>
      <c r="C64" s="1"/>
      <c r="D64" s="1"/>
      <c r="E64" s="1"/>
      <c r="F64" s="1"/>
      <c r="G64" s="1"/>
      <c r="H64" s="1"/>
      <c r="I64" s="1"/>
      <c r="J64" s="1"/>
      <c r="K64" s="1"/>
      <c r="L64" s="1"/>
      <c r="M64" s="1"/>
      <c r="O64" s="34"/>
      <c r="P64" s="34"/>
      <c r="Q64" s="34"/>
      <c r="R64" s="34"/>
      <c r="S64" s="34"/>
      <c r="T64" s="34"/>
    </row>
    <row r="65" spans="1:20" ht="15.75">
      <c r="A65" s="3" t="str">
        <f>LOWER('[1]Nastavení'!$B$1)</f>
        <v>duben 2008</v>
      </c>
      <c r="B65" s="3"/>
      <c r="C65" s="3"/>
      <c r="D65" s="3"/>
      <c r="E65" s="3"/>
      <c r="F65" s="3"/>
      <c r="G65" s="3"/>
      <c r="H65" s="3"/>
      <c r="I65" s="3"/>
      <c r="J65" s="3"/>
      <c r="K65" s="3"/>
      <c r="L65" s="3"/>
      <c r="M65" s="3"/>
      <c r="O65" s="17"/>
      <c r="P65" s="28"/>
      <c r="Q65" s="28"/>
      <c r="R65" s="28"/>
      <c r="S65" s="28"/>
      <c r="T65" s="28"/>
    </row>
    <row r="66" spans="1:20" s="36" customFormat="1" ht="8.25">
      <c r="A66" s="4"/>
      <c r="B66" s="4"/>
      <c r="C66" s="4"/>
      <c r="D66" s="4"/>
      <c r="E66" s="4"/>
      <c r="F66" s="4"/>
      <c r="G66" s="4"/>
      <c r="H66" s="4"/>
      <c r="I66" s="4"/>
      <c r="J66" s="4"/>
      <c r="K66" s="35" t="s">
        <v>73</v>
      </c>
      <c r="L66" s="4"/>
      <c r="M66" s="4"/>
      <c r="O66" s="37"/>
      <c r="P66" s="38"/>
      <c r="Q66" s="38"/>
      <c r="R66" s="38"/>
      <c r="S66" s="38"/>
      <c r="T66" s="38"/>
    </row>
    <row r="67" spans="1:20" ht="75.75">
      <c r="A67" s="7" t="s">
        <v>2</v>
      </c>
      <c r="B67" s="8" t="s">
        <v>3</v>
      </c>
      <c r="C67" s="9" t="s">
        <v>4</v>
      </c>
      <c r="D67" s="10" t="s">
        <v>5</v>
      </c>
      <c r="E67" s="10" t="s">
        <v>74</v>
      </c>
      <c r="F67" s="9" t="s">
        <v>75</v>
      </c>
      <c r="G67" s="9" t="s">
        <v>10</v>
      </c>
      <c r="H67" s="9" t="s">
        <v>11</v>
      </c>
      <c r="I67" s="9" t="s">
        <v>12</v>
      </c>
      <c r="J67" s="9" t="s">
        <v>13</v>
      </c>
      <c r="K67" s="9" t="s">
        <v>14</v>
      </c>
      <c r="L67" s="39"/>
      <c r="M67" s="40"/>
      <c r="O67" s="17"/>
      <c r="P67" s="28"/>
      <c r="Q67" s="28"/>
      <c r="R67" s="28"/>
      <c r="S67" s="28"/>
      <c r="T67" s="28"/>
    </row>
    <row r="68" spans="1:20" ht="12.75">
      <c r="A68" s="41" t="s">
        <v>15</v>
      </c>
      <c r="B68" s="42">
        <v>5</v>
      </c>
      <c r="C68" s="42">
        <v>11</v>
      </c>
      <c r="D68" s="42">
        <v>0</v>
      </c>
      <c r="E68" s="42">
        <v>0</v>
      </c>
      <c r="F68" s="42">
        <v>2</v>
      </c>
      <c r="G68" s="42">
        <v>0</v>
      </c>
      <c r="H68" s="42">
        <v>2</v>
      </c>
      <c r="I68" s="42">
        <v>0</v>
      </c>
      <c r="J68" s="42">
        <v>0</v>
      </c>
      <c r="K68" s="43">
        <v>16</v>
      </c>
      <c r="M68" s="17"/>
      <c r="N68" s="16">
        <f aca="true" t="shared" si="2" ref="N68:N79">B68+C68+D68-K68-I68</f>
        <v>0</v>
      </c>
      <c r="O68" s="17"/>
      <c r="P68" s="28"/>
      <c r="Q68" s="28"/>
      <c r="R68" s="28"/>
      <c r="S68" s="28"/>
      <c r="T68" s="28"/>
    </row>
    <row r="69" spans="1:20" ht="12.75">
      <c r="A69" s="26" t="s">
        <v>27</v>
      </c>
      <c r="B69" s="27">
        <v>5</v>
      </c>
      <c r="C69" s="27">
        <v>11</v>
      </c>
      <c r="D69" s="27">
        <v>0</v>
      </c>
      <c r="E69" s="27">
        <v>0</v>
      </c>
      <c r="F69" s="27">
        <v>2</v>
      </c>
      <c r="G69" s="27">
        <v>0</v>
      </c>
      <c r="H69" s="27">
        <v>2</v>
      </c>
      <c r="I69" s="27">
        <v>0</v>
      </c>
      <c r="J69" s="27">
        <v>0</v>
      </c>
      <c r="K69" s="27">
        <v>16</v>
      </c>
      <c r="M69" s="17"/>
      <c r="N69" s="16">
        <f t="shared" si="2"/>
        <v>0</v>
      </c>
      <c r="O69" s="17"/>
      <c r="P69" s="28"/>
      <c r="Q69" s="28"/>
      <c r="R69" s="28"/>
      <c r="S69" s="28"/>
      <c r="T69" s="28"/>
    </row>
    <row r="70" spans="1:20" ht="12.75">
      <c r="A70" s="22" t="s">
        <v>35</v>
      </c>
      <c r="B70" s="23">
        <v>0</v>
      </c>
      <c r="C70" s="23">
        <v>2</v>
      </c>
      <c r="D70" s="23">
        <v>0</v>
      </c>
      <c r="E70" s="23">
        <v>0</v>
      </c>
      <c r="F70" s="23">
        <v>0</v>
      </c>
      <c r="G70" s="23">
        <v>0</v>
      </c>
      <c r="H70" s="23">
        <v>0</v>
      </c>
      <c r="I70" s="23">
        <v>0</v>
      </c>
      <c r="J70" s="23">
        <v>0</v>
      </c>
      <c r="K70" s="24">
        <v>2</v>
      </c>
      <c r="M70" s="17"/>
      <c r="N70" s="16">
        <f t="shared" si="2"/>
        <v>0</v>
      </c>
      <c r="O70" s="17"/>
      <c r="P70" s="28"/>
      <c r="Q70" s="28"/>
      <c r="R70" s="28"/>
      <c r="S70" s="28"/>
      <c r="T70" s="28"/>
    </row>
    <row r="71" spans="1:20" ht="12.75">
      <c r="A71" s="22" t="s">
        <v>44</v>
      </c>
      <c r="B71" s="23">
        <v>1</v>
      </c>
      <c r="C71" s="23">
        <v>0</v>
      </c>
      <c r="D71" s="23">
        <v>0</v>
      </c>
      <c r="E71" s="23">
        <v>1</v>
      </c>
      <c r="F71" s="23">
        <v>0</v>
      </c>
      <c r="G71" s="23">
        <v>0</v>
      </c>
      <c r="H71" s="23">
        <v>1</v>
      </c>
      <c r="I71" s="23">
        <v>0</v>
      </c>
      <c r="J71" s="23">
        <v>0</v>
      </c>
      <c r="K71" s="24">
        <v>1</v>
      </c>
      <c r="M71" s="17"/>
      <c r="N71" s="16">
        <f t="shared" si="2"/>
        <v>0</v>
      </c>
      <c r="O71" s="17"/>
      <c r="P71" s="28"/>
      <c r="Q71" s="28"/>
      <c r="R71" s="28"/>
      <c r="S71" s="28"/>
      <c r="T71" s="28"/>
    </row>
    <row r="72" spans="1:20" ht="12.75">
      <c r="A72" s="19" t="s">
        <v>45</v>
      </c>
      <c r="B72" s="20">
        <v>0</v>
      </c>
      <c r="C72" s="20">
        <v>1</v>
      </c>
      <c r="D72" s="20">
        <v>0</v>
      </c>
      <c r="E72" s="20">
        <v>0</v>
      </c>
      <c r="F72" s="20">
        <v>0</v>
      </c>
      <c r="G72" s="20">
        <v>0</v>
      </c>
      <c r="H72" s="20">
        <v>0</v>
      </c>
      <c r="I72" s="20">
        <v>0</v>
      </c>
      <c r="J72" s="20">
        <v>0</v>
      </c>
      <c r="K72" s="21">
        <v>1</v>
      </c>
      <c r="M72" s="17"/>
      <c r="N72" s="16">
        <f t="shared" si="2"/>
        <v>0</v>
      </c>
      <c r="O72" s="17"/>
      <c r="P72" s="28"/>
      <c r="Q72" s="28"/>
      <c r="R72" s="28"/>
      <c r="S72" s="28"/>
      <c r="T72" s="28"/>
    </row>
    <row r="73" spans="1:20" ht="12.75">
      <c r="A73" s="41" t="s">
        <v>47</v>
      </c>
      <c r="B73" s="42">
        <v>1</v>
      </c>
      <c r="C73" s="42">
        <v>5</v>
      </c>
      <c r="D73" s="42">
        <v>0</v>
      </c>
      <c r="E73" s="42">
        <v>0</v>
      </c>
      <c r="F73" s="42">
        <v>0</v>
      </c>
      <c r="G73" s="42">
        <v>0</v>
      </c>
      <c r="H73" s="42">
        <v>0</v>
      </c>
      <c r="I73" s="42">
        <v>0</v>
      </c>
      <c r="J73" s="42">
        <v>0</v>
      </c>
      <c r="K73" s="43">
        <v>6</v>
      </c>
      <c r="M73" s="17"/>
      <c r="N73" s="16">
        <f t="shared" si="2"/>
        <v>0</v>
      </c>
      <c r="O73" s="17"/>
      <c r="P73" s="28"/>
      <c r="Q73" s="28"/>
      <c r="R73" s="28"/>
      <c r="S73" s="28"/>
      <c r="T73" s="28"/>
    </row>
    <row r="74" spans="1:20" ht="12.75">
      <c r="A74" s="26" t="s">
        <v>49</v>
      </c>
      <c r="B74" s="27">
        <v>2</v>
      </c>
      <c r="C74" s="27">
        <v>8</v>
      </c>
      <c r="D74" s="27">
        <v>0</v>
      </c>
      <c r="E74" s="27">
        <v>1</v>
      </c>
      <c r="F74" s="27">
        <v>0</v>
      </c>
      <c r="G74" s="27">
        <v>0</v>
      </c>
      <c r="H74" s="27">
        <v>1</v>
      </c>
      <c r="I74" s="27">
        <v>0</v>
      </c>
      <c r="J74" s="27">
        <v>0</v>
      </c>
      <c r="K74" s="27">
        <v>10</v>
      </c>
      <c r="M74" s="17"/>
      <c r="N74" s="16">
        <f t="shared" si="2"/>
        <v>0</v>
      </c>
      <c r="O74" s="17"/>
      <c r="P74" s="28"/>
      <c r="Q74" s="28"/>
      <c r="R74" s="28"/>
      <c r="S74" s="28"/>
      <c r="T74" s="28"/>
    </row>
    <row r="75" spans="1:20" ht="12.75">
      <c r="A75" s="22" t="s">
        <v>63</v>
      </c>
      <c r="B75" s="23">
        <v>0</v>
      </c>
      <c r="C75" s="23">
        <v>1</v>
      </c>
      <c r="D75" s="23">
        <v>0</v>
      </c>
      <c r="E75" s="23">
        <v>1</v>
      </c>
      <c r="F75" s="23">
        <v>0</v>
      </c>
      <c r="G75" s="23">
        <v>0</v>
      </c>
      <c r="H75" s="23">
        <v>1</v>
      </c>
      <c r="I75" s="23">
        <v>1</v>
      </c>
      <c r="J75" s="23">
        <v>0</v>
      </c>
      <c r="K75" s="24">
        <v>0</v>
      </c>
      <c r="M75" s="17"/>
      <c r="N75" s="16">
        <f t="shared" si="2"/>
        <v>0</v>
      </c>
      <c r="O75" s="17"/>
      <c r="P75" s="28"/>
      <c r="Q75" s="28"/>
      <c r="R75" s="28"/>
      <c r="S75" s="28"/>
      <c r="T75" s="28"/>
    </row>
    <row r="76" spans="1:20" ht="12.75">
      <c r="A76" s="22" t="s">
        <v>66</v>
      </c>
      <c r="B76" s="23">
        <v>2</v>
      </c>
      <c r="C76" s="23">
        <v>0</v>
      </c>
      <c r="D76" s="23">
        <v>0</v>
      </c>
      <c r="E76" s="23">
        <v>0</v>
      </c>
      <c r="F76" s="23">
        <v>0</v>
      </c>
      <c r="G76" s="23">
        <v>0</v>
      </c>
      <c r="H76" s="23">
        <v>0</v>
      </c>
      <c r="I76" s="23">
        <v>2</v>
      </c>
      <c r="J76" s="23">
        <v>0</v>
      </c>
      <c r="K76" s="24">
        <v>0</v>
      </c>
      <c r="M76" s="17"/>
      <c r="N76" s="16">
        <f t="shared" si="2"/>
        <v>0</v>
      </c>
      <c r="O76" s="17"/>
      <c r="P76" s="28"/>
      <c r="Q76" s="28"/>
      <c r="R76" s="28"/>
      <c r="S76" s="28"/>
      <c r="T76" s="28"/>
    </row>
    <row r="77" spans="1:20" ht="12.75">
      <c r="A77" s="26" t="s">
        <v>69</v>
      </c>
      <c r="B77" s="27">
        <v>2</v>
      </c>
      <c r="C77" s="27">
        <v>1</v>
      </c>
      <c r="D77" s="27">
        <v>0</v>
      </c>
      <c r="E77" s="27">
        <v>1</v>
      </c>
      <c r="F77" s="27">
        <v>0</v>
      </c>
      <c r="G77" s="27">
        <v>0</v>
      </c>
      <c r="H77" s="27">
        <v>1</v>
      </c>
      <c r="I77" s="27">
        <v>3</v>
      </c>
      <c r="J77" s="27">
        <v>0</v>
      </c>
      <c r="K77" s="27">
        <v>0</v>
      </c>
      <c r="M77" s="17"/>
      <c r="N77" s="16">
        <f t="shared" si="2"/>
        <v>0</v>
      </c>
      <c r="O77" s="17"/>
      <c r="P77" s="28"/>
      <c r="Q77" s="28"/>
      <c r="R77" s="28"/>
      <c r="S77" s="28"/>
      <c r="T77" s="28"/>
    </row>
    <row r="78" spans="1:20" ht="12.75">
      <c r="A78" s="22" t="s">
        <v>70</v>
      </c>
      <c r="B78" s="23">
        <v>0</v>
      </c>
      <c r="C78" s="23">
        <v>1</v>
      </c>
      <c r="D78" s="23">
        <v>0</v>
      </c>
      <c r="E78" s="23">
        <v>0</v>
      </c>
      <c r="F78" s="23">
        <v>0</v>
      </c>
      <c r="G78" s="23">
        <v>0</v>
      </c>
      <c r="H78" s="23">
        <v>0</v>
      </c>
      <c r="I78" s="23">
        <v>0</v>
      </c>
      <c r="J78" s="23">
        <v>0</v>
      </c>
      <c r="K78" s="24">
        <v>1</v>
      </c>
      <c r="M78" s="17"/>
      <c r="N78" s="16">
        <f t="shared" si="2"/>
        <v>0</v>
      </c>
      <c r="O78" s="17"/>
      <c r="P78" s="28"/>
      <c r="Q78" s="28"/>
      <c r="R78" s="28"/>
      <c r="S78" s="28"/>
      <c r="T78" s="28"/>
    </row>
    <row r="79" spans="1:20" ht="12.75">
      <c r="A79" s="29" t="s">
        <v>71</v>
      </c>
      <c r="B79" s="30">
        <v>9</v>
      </c>
      <c r="C79" s="30">
        <v>21</v>
      </c>
      <c r="D79" s="30">
        <v>0</v>
      </c>
      <c r="E79" s="30">
        <v>2</v>
      </c>
      <c r="F79" s="30">
        <v>2</v>
      </c>
      <c r="G79" s="30">
        <v>0</v>
      </c>
      <c r="H79" s="30">
        <v>4</v>
      </c>
      <c r="I79" s="30">
        <v>3</v>
      </c>
      <c r="J79" s="30">
        <v>0</v>
      </c>
      <c r="K79" s="30">
        <v>27</v>
      </c>
      <c r="M79" s="17"/>
      <c r="N79" s="16">
        <f t="shared" si="2"/>
        <v>0</v>
      </c>
      <c r="O79" s="17"/>
      <c r="P79" s="28"/>
      <c r="Q79" s="28"/>
      <c r="R79" s="28"/>
      <c r="S79" s="28"/>
      <c r="T79" s="28"/>
    </row>
    <row r="80" spans="15:20" ht="12.75">
      <c r="O80" s="17"/>
      <c r="P80" s="28"/>
      <c r="Q80" s="28"/>
      <c r="R80" s="28"/>
      <c r="S80" s="28"/>
      <c r="T80" s="28"/>
    </row>
    <row r="81" spans="1:13" ht="37.5" customHeight="1">
      <c r="A81" s="44" t="s">
        <v>78</v>
      </c>
      <c r="B81" s="44"/>
      <c r="C81" s="44"/>
      <c r="D81" s="44"/>
      <c r="E81" s="44"/>
      <c r="F81" s="44"/>
      <c r="G81" s="44"/>
      <c r="H81" s="44"/>
      <c r="I81" s="44"/>
      <c r="J81" s="44"/>
      <c r="K81" s="44"/>
      <c r="L81" s="44"/>
      <c r="M81" s="44"/>
    </row>
    <row r="82" spans="1:13" ht="37.5" customHeight="1">
      <c r="A82" s="44" t="s">
        <v>76</v>
      </c>
      <c r="B82" s="45"/>
      <c r="C82" s="45"/>
      <c r="D82" s="45"/>
      <c r="E82" s="45"/>
      <c r="F82" s="45"/>
      <c r="G82" s="45"/>
      <c r="H82" s="45"/>
      <c r="I82" s="45"/>
      <c r="J82" s="45"/>
      <c r="K82" s="45"/>
      <c r="L82" s="45"/>
      <c r="M82" s="45"/>
    </row>
    <row r="83" spans="1:13" ht="37.5" customHeight="1">
      <c r="A83" s="46" t="s">
        <v>77</v>
      </c>
      <c r="B83" s="47"/>
      <c r="C83" s="47"/>
      <c r="D83" s="47"/>
      <c r="E83" s="47"/>
      <c r="F83" s="47"/>
      <c r="G83" s="47"/>
      <c r="H83" s="47"/>
      <c r="I83" s="47"/>
      <c r="J83" s="47"/>
      <c r="K83" s="47"/>
      <c r="L83" s="47"/>
      <c r="M83" s="47"/>
    </row>
    <row r="84" spans="15:23" ht="12.75">
      <c r="O84" s="17"/>
      <c r="P84" s="28"/>
      <c r="Q84" s="28"/>
      <c r="R84" s="28"/>
      <c r="S84" s="28"/>
      <c r="T84" s="28"/>
      <c r="U84" s="28"/>
      <c r="W84" s="28"/>
    </row>
    <row r="85" spans="15:23" ht="12.75">
      <c r="O85" s="17"/>
      <c r="P85" s="28"/>
      <c r="Q85" s="28"/>
      <c r="R85" s="28"/>
      <c r="S85" s="28"/>
      <c r="T85" s="28"/>
      <c r="U85" s="28"/>
      <c r="W85" s="28"/>
    </row>
    <row r="86" spans="15:23" ht="12.75">
      <c r="O86" s="17"/>
      <c r="P86" s="28"/>
      <c r="Q86" s="28"/>
      <c r="R86" s="28"/>
      <c r="S86" s="28"/>
      <c r="T86" s="28"/>
      <c r="U86" s="28"/>
      <c r="W86" s="28"/>
    </row>
    <row r="87" spans="15:23" ht="12.75">
      <c r="O87" s="17"/>
      <c r="P87" s="28"/>
      <c r="Q87" s="28"/>
      <c r="R87" s="28"/>
      <c r="S87" s="28"/>
      <c r="T87" s="28"/>
      <c r="U87" s="28"/>
      <c r="W87" s="28"/>
    </row>
    <row r="88" spans="15:23" ht="12.75">
      <c r="O88" s="17"/>
      <c r="P88" s="28"/>
      <c r="Q88" s="28"/>
      <c r="R88" s="28"/>
      <c r="S88" s="28"/>
      <c r="T88" s="28"/>
      <c r="U88" s="28"/>
      <c r="W88" s="28"/>
    </row>
    <row r="89" spans="15:23" ht="12.75">
      <c r="O89" s="17"/>
      <c r="P89" s="28"/>
      <c r="Q89" s="28"/>
      <c r="R89" s="28"/>
      <c r="S89" s="28"/>
      <c r="T89" s="28"/>
      <c r="U89" s="28"/>
      <c r="W89" s="28"/>
    </row>
    <row r="90" spans="15:23" ht="12.75">
      <c r="O90" s="17"/>
      <c r="P90" s="28"/>
      <c r="Q90" s="28"/>
      <c r="R90" s="28"/>
      <c r="S90" s="28"/>
      <c r="T90" s="28"/>
      <c r="U90" s="28"/>
      <c r="W90" s="28"/>
    </row>
    <row r="91" spans="15:23" ht="12.75">
      <c r="O91" s="17"/>
      <c r="P91" s="28"/>
      <c r="Q91" s="28"/>
      <c r="R91" s="28"/>
      <c r="S91" s="28"/>
      <c r="T91" s="28"/>
      <c r="U91" s="28"/>
      <c r="W91" s="28"/>
    </row>
    <row r="92" spans="15:23" ht="12.75">
      <c r="O92" s="17"/>
      <c r="P92" s="28"/>
      <c r="Q92" s="28"/>
      <c r="R92" s="28"/>
      <c r="S92" s="28"/>
      <c r="T92" s="28"/>
      <c r="U92" s="28"/>
      <c r="W92" s="28"/>
    </row>
    <row r="93" spans="15:23" ht="12.75">
      <c r="O93" s="17"/>
      <c r="P93" s="28"/>
      <c r="Q93" s="28"/>
      <c r="R93" s="28"/>
      <c r="S93" s="28"/>
      <c r="T93" s="28"/>
      <c r="U93" s="28"/>
      <c r="W93" s="28"/>
    </row>
    <row r="94" spans="15:23" ht="12.75">
      <c r="O94" s="17"/>
      <c r="P94" s="28"/>
      <c r="Q94" s="28"/>
      <c r="R94" s="28"/>
      <c r="S94" s="28"/>
      <c r="T94" s="28"/>
      <c r="U94" s="28"/>
      <c r="W94" s="28"/>
    </row>
    <row r="95" spans="15:23" ht="12.75">
      <c r="O95" s="17"/>
      <c r="P95" s="28"/>
      <c r="Q95" s="28"/>
      <c r="R95" s="28"/>
      <c r="S95" s="28"/>
      <c r="T95" s="28"/>
      <c r="U95" s="28"/>
      <c r="W95" s="28"/>
    </row>
  </sheetData>
  <sheetProtection sheet="1" objects="1" scenarios="1"/>
  <mergeCells count="7">
    <mergeCell ref="A1:M1"/>
    <mergeCell ref="A2:M2"/>
    <mergeCell ref="A83:M83"/>
    <mergeCell ref="A64:M64"/>
    <mergeCell ref="A65:M65"/>
    <mergeCell ref="A81:M81"/>
    <mergeCell ref="A82:M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Standard</cp:lastModifiedBy>
  <dcterms:created xsi:type="dcterms:W3CDTF">2008-08-04T09:57:01Z</dcterms:created>
  <dcterms:modified xsi:type="dcterms:W3CDTF">2008-08-04T09:59:05Z</dcterms:modified>
  <cp:category/>
  <cp:version/>
  <cp:contentType/>
  <cp:contentStatus/>
</cp:coreProperties>
</file>