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B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'MBD'!$A$1:$M$31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<sst xmlns="http://schemas.openxmlformats.org/spreadsheetml/2006/main" count="46" uniqueCount="41">
  <si>
    <t xml:space="preserve">Mladiství a nezletilí bez doprovodu </t>
  </si>
  <si>
    <t>Mladiství a nezletilí bez doprovodu - nové žádosti</t>
  </si>
  <si>
    <t>tab. 06a</t>
  </si>
  <si>
    <t>Věková kategorie</t>
  </si>
  <si>
    <t>0-14</t>
  </si>
  <si>
    <t>15-17</t>
  </si>
  <si>
    <t>Celkem</t>
  </si>
  <si>
    <t>Pohlaví</t>
  </si>
  <si>
    <t>Muži</t>
  </si>
  <si>
    <t>Ženy</t>
  </si>
  <si>
    <t>Turecko</t>
  </si>
  <si>
    <t>Mladiství a nezletilí bez doprovodu - řízení o mezinárodní ochraně na I. instanci*</t>
  </si>
  <si>
    <t>tab. 06b</t>
  </si>
  <si>
    <t>Státní příslušnost</t>
  </si>
  <si>
    <t>Počet účastníků řízení k 1.3.2008*</t>
  </si>
  <si>
    <t>Počet nových žádostí</t>
  </si>
  <si>
    <t>Věc vrácena z vyšší instance</t>
  </si>
  <si>
    <t>Azyl udělen</t>
  </si>
  <si>
    <t>Azyl neudělen</t>
  </si>
  <si>
    <t>Doplňková ochrana</t>
  </si>
  <si>
    <t>Žádost nepřípustná</t>
  </si>
  <si>
    <t>Řízení zastaveno</t>
  </si>
  <si>
    <t>Počet rozhodnutí celkem **</t>
  </si>
  <si>
    <t>Předaná rozhodnutí ***</t>
  </si>
  <si>
    <t>Podána žaloba k soudu</t>
  </si>
  <si>
    <t>Počet účastníků řízení k 31.3.2008*</t>
  </si>
  <si>
    <t>Rusko</t>
  </si>
  <si>
    <t>Ukrajina</t>
  </si>
  <si>
    <t>Evropa</t>
  </si>
  <si>
    <t>Afghánistán</t>
  </si>
  <si>
    <t>Arménie</t>
  </si>
  <si>
    <t>Čína</t>
  </si>
  <si>
    <t>Vietnam</t>
  </si>
  <si>
    <t>Asie</t>
  </si>
  <si>
    <t>Kongo</t>
  </si>
  <si>
    <t>Konžská dem. rep.</t>
  </si>
  <si>
    <t>Nigérie</t>
  </si>
  <si>
    <t>Afrika</t>
  </si>
  <si>
    <t>* celkový průběh řízení I. instance včetně mladistvých a nezletilých osob je uveden v přední části statistické zprávy</t>
  </si>
  <si>
    <t xml:space="preserve">** Počet účastníků řízení = zahrnuje osoby, kterým nebylo dosud vystaveno rozhodnutí nebo rozhodnutí nebylo předáno.Dále jsou zde zahrnuty osoby, kterým bylo předchozí rozhodnutí zrušeno odvolací instancí a dosud nebylo vystaveno nové. </t>
  </si>
  <si>
    <t>*** Počet předaných rozhodnutí = zahrnuje i starší rozhodnutí předaná žadateli během sledovaného období. Předáním rozhodnutí přestává být osoba účastníkem řízení o mezinárodní ochraně v I.instanci.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</si>
</sst>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6"/>
      <color indexed="8"/>
      <name val="Arial"/>
      <family val="2"/>
    </font>
    <font>
      <sz val="6"/>
      <color indexed="8"/>
      <name val="MS Sans Serif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 CE"/>
      <family val="2"/>
    </font>
    <font>
      <b/>
      <sz val="9"/>
      <name val="Arial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/>
    </xf>
    <xf numFmtId="0" fontId="6" fillId="0" borderId="6" xfId="0" applyNumberFormat="1" applyFont="1" applyFill="1" applyBorder="1" applyAlignment="1">
      <alignment/>
    </xf>
    <xf numFmtId="0" fontId="6" fillId="0" borderId="7" xfId="0" applyFont="1" applyBorder="1" applyAlignment="1" applyProtection="1">
      <alignment horizontal="right" wrapText="1"/>
      <protection/>
    </xf>
    <xf numFmtId="0" fontId="7" fillId="0" borderId="6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8" fillId="2" borderId="8" xfId="20" applyFont="1" applyFill="1" applyBorder="1" applyAlignment="1">
      <alignment horizontal="center" vertical="center" wrapText="1"/>
      <protection/>
    </xf>
    <xf numFmtId="0" fontId="8" fillId="2" borderId="9" xfId="20" applyFont="1" applyFill="1" applyBorder="1" applyAlignment="1">
      <alignment horizontal="center" vertical="center" wrapText="1"/>
      <protection/>
    </xf>
    <xf numFmtId="0" fontId="8" fillId="2" borderId="10" xfId="20" applyFont="1" applyFill="1" applyBorder="1" applyAlignment="1">
      <alignment horizontal="center" vertical="center" wrapText="1"/>
      <protection/>
    </xf>
    <xf numFmtId="0" fontId="8" fillId="3" borderId="11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2" borderId="12" xfId="20" applyFont="1" applyFill="1" applyBorder="1" applyAlignment="1">
      <alignment horizontal="center" vertical="center" wrapText="1"/>
      <protection/>
    </xf>
    <xf numFmtId="0" fontId="8" fillId="3" borderId="12" xfId="20" applyFont="1" applyFill="1" applyBorder="1" applyAlignment="1">
      <alignment horizontal="center" vertical="center"/>
      <protection/>
    </xf>
    <xf numFmtId="209" fontId="9" fillId="0" borderId="13" xfId="0" applyNumberFormat="1" applyFont="1" applyBorder="1" applyAlignment="1">
      <alignment/>
    </xf>
    <xf numFmtId="209" fontId="9" fillId="0" borderId="14" xfId="0" applyNumberFormat="1" applyFont="1" applyBorder="1" applyAlignment="1">
      <alignment/>
    </xf>
    <xf numFmtId="209" fontId="9" fillId="0" borderId="15" xfId="0" applyNumberFormat="1" applyFont="1" applyBorder="1" applyAlignment="1">
      <alignment/>
    </xf>
    <xf numFmtId="209" fontId="9" fillId="0" borderId="16" xfId="0" applyNumberFormat="1" applyFont="1" applyBorder="1" applyAlignment="1">
      <alignment/>
    </xf>
    <xf numFmtId="209" fontId="9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" fillId="3" borderId="8" xfId="0" applyFont="1" applyFill="1" applyBorder="1" applyAlignment="1">
      <alignment/>
    </xf>
    <xf numFmtId="0" fontId="10" fillId="3" borderId="8" xfId="0" applyNumberFormat="1" applyFont="1" applyFill="1" applyBorder="1" applyAlignment="1">
      <alignment/>
    </xf>
    <xf numFmtId="0" fontId="10" fillId="3" borderId="20" xfId="0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4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6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12" fillId="3" borderId="2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textRotation="90" wrapText="1"/>
    </xf>
    <xf numFmtId="0" fontId="12" fillId="3" borderId="8" xfId="0" applyFont="1" applyFill="1" applyBorder="1" applyAlignment="1">
      <alignment horizontal="center" vertical="center" textRotation="90" wrapText="1"/>
    </xf>
    <xf numFmtId="0" fontId="12" fillId="3" borderId="21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/>
    </xf>
    <xf numFmtId="0" fontId="9" fillId="0" borderId="22" xfId="0" applyFont="1" applyBorder="1" applyAlignment="1">
      <alignment/>
    </xf>
    <xf numFmtId="209" fontId="9" fillId="0" borderId="23" xfId="0" applyNumberFormat="1" applyFont="1" applyBorder="1" applyAlignment="1">
      <alignment/>
    </xf>
    <xf numFmtId="209" fontId="9" fillId="0" borderId="24" xfId="0" applyNumberFormat="1" applyFont="1" applyBorder="1" applyAlignment="1">
      <alignment/>
    </xf>
    <xf numFmtId="209" fontId="9" fillId="0" borderId="25" xfId="0" applyNumberFormat="1" applyFont="1" applyBorder="1" applyAlignment="1">
      <alignment/>
    </xf>
    <xf numFmtId="216" fontId="0" fillId="0" borderId="3" xfId="0" applyNumberFormat="1" applyBorder="1" applyAlignment="1">
      <alignment/>
    </xf>
    <xf numFmtId="0" fontId="9" fillId="0" borderId="26" xfId="0" applyFont="1" applyBorder="1" applyAlignment="1">
      <alignment/>
    </xf>
    <xf numFmtId="209" fontId="9" fillId="0" borderId="27" xfId="0" applyNumberFormat="1" applyFont="1" applyBorder="1" applyAlignment="1">
      <alignment/>
    </xf>
    <xf numFmtId="209" fontId="9" fillId="0" borderId="28" xfId="0" applyNumberFormat="1" applyFont="1" applyBorder="1" applyAlignment="1">
      <alignment/>
    </xf>
    <xf numFmtId="209" fontId="9" fillId="0" borderId="29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NumberFormat="1" applyFont="1" applyBorder="1" applyAlignment="1">
      <alignment/>
    </xf>
    <xf numFmtId="0" fontId="9" fillId="0" borderId="30" xfId="0" applyFont="1" applyBorder="1" applyAlignment="1">
      <alignment/>
    </xf>
    <xf numFmtId="209" fontId="9" fillId="0" borderId="31" xfId="0" applyNumberFormat="1" applyFont="1" applyBorder="1" applyAlignment="1">
      <alignment/>
    </xf>
    <xf numFmtId="209" fontId="9" fillId="0" borderId="32" xfId="0" applyNumberFormat="1" applyFont="1" applyBorder="1" applyAlignment="1">
      <alignment/>
    </xf>
    <xf numFmtId="209" fontId="9" fillId="0" borderId="33" xfId="0" applyNumberFormat="1" applyFont="1" applyBorder="1" applyAlignment="1">
      <alignment/>
    </xf>
    <xf numFmtId="0" fontId="9" fillId="0" borderId="34" xfId="0" applyFont="1" applyBorder="1" applyAlignment="1">
      <alignment/>
    </xf>
    <xf numFmtId="209" fontId="9" fillId="0" borderId="35" xfId="0" applyNumberFormat="1" applyFont="1" applyBorder="1" applyAlignment="1">
      <alignment/>
    </xf>
    <xf numFmtId="209" fontId="9" fillId="0" borderId="36" xfId="0" applyNumberFormat="1" applyFont="1" applyBorder="1" applyAlignment="1">
      <alignment/>
    </xf>
    <xf numFmtId="209" fontId="9" fillId="0" borderId="37" xfId="0" applyNumberFormat="1" applyFont="1" applyBorder="1" applyAlignment="1">
      <alignment/>
    </xf>
    <xf numFmtId="3" fontId="13" fillId="3" borderId="8" xfId="0" applyNumberFormat="1" applyFont="1" applyFill="1" applyBorder="1" applyAlignment="1">
      <alignment/>
    </xf>
    <xf numFmtId="3" fontId="10" fillId="3" borderId="8" xfId="0" applyNumberFormat="1" applyFont="1" applyFill="1" applyBorder="1" applyAlignment="1">
      <alignment/>
    </xf>
    <xf numFmtId="0" fontId="14" fillId="0" borderId="38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3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workbookViewId="0" topLeftCell="A19">
      <selection activeCell="C37" sqref="C37"/>
    </sheetView>
  </sheetViews>
  <sheetFormatPr defaultColWidth="9.140625" defaultRowHeight="12.75"/>
  <cols>
    <col min="1" max="1" width="16.7109375" style="19" customWidth="1"/>
    <col min="2" max="13" width="6.28125" style="19" customWidth="1"/>
    <col min="14" max="16384" width="9.140625" style="19" customWidth="1"/>
  </cols>
  <sheetData>
    <row r="1" spans="1:13" s="4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4" customFormat="1" ht="24.75" customHeight="1">
      <c r="A2" s="5" t="str">
        <f>LOWER('[1]Nastavení'!B1)</f>
        <v>březen 2008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4" customFormat="1" ht="24.7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4" s="12" customFormat="1" ht="10.5">
      <c r="A4" s="8"/>
      <c r="B4" s="9"/>
      <c r="C4" s="9"/>
      <c r="D4" s="9"/>
      <c r="E4" s="9"/>
      <c r="F4" s="10" t="s">
        <v>2</v>
      </c>
      <c r="G4" s="11"/>
      <c r="H4" s="11"/>
      <c r="I4" s="11"/>
      <c r="J4" s="11"/>
      <c r="K4" s="11"/>
      <c r="L4" s="11"/>
      <c r="N4" s="13"/>
    </row>
    <row r="5" spans="1:7" ht="12.75">
      <c r="A5" s="14" t="s">
        <v>3</v>
      </c>
      <c r="B5" s="15" t="s">
        <v>4</v>
      </c>
      <c r="C5" s="16"/>
      <c r="D5" s="15" t="s">
        <v>5</v>
      </c>
      <c r="E5" s="16"/>
      <c r="F5" s="17" t="s">
        <v>6</v>
      </c>
      <c r="G5" s="18"/>
    </row>
    <row r="6" spans="1:7" ht="12.75">
      <c r="A6" s="14" t="s">
        <v>7</v>
      </c>
      <c r="B6" s="20" t="s">
        <v>8</v>
      </c>
      <c r="C6" s="20" t="s">
        <v>9</v>
      </c>
      <c r="D6" s="20" t="s">
        <v>8</v>
      </c>
      <c r="E6" s="20" t="s">
        <v>9</v>
      </c>
      <c r="F6" s="21"/>
      <c r="G6" s="18"/>
    </row>
    <row r="7" spans="1:13" ht="12.75">
      <c r="A7" s="22" t="s">
        <v>10</v>
      </c>
      <c r="B7" s="23">
        <v>0</v>
      </c>
      <c r="C7" s="24">
        <v>0</v>
      </c>
      <c r="D7" s="24">
        <v>6</v>
      </c>
      <c r="E7" s="25">
        <v>1</v>
      </c>
      <c r="F7" s="26">
        <v>7</v>
      </c>
      <c r="G7" s="27"/>
      <c r="H7" s="28"/>
      <c r="I7" s="28"/>
      <c r="J7" s="28"/>
      <c r="K7" s="28"/>
      <c r="L7" s="28"/>
      <c r="M7" s="28"/>
    </row>
    <row r="8" spans="1:14" ht="12.75">
      <c r="A8" s="29" t="s">
        <v>6</v>
      </c>
      <c r="B8" s="30">
        <v>0</v>
      </c>
      <c r="C8" s="30">
        <v>0</v>
      </c>
      <c r="D8" s="30">
        <v>6</v>
      </c>
      <c r="E8" s="31">
        <v>1</v>
      </c>
      <c r="F8" s="30">
        <v>7</v>
      </c>
      <c r="G8" s="18"/>
      <c r="N8" s="18"/>
    </row>
    <row r="9" spans="1:14" ht="12.75">
      <c r="A9" s="32"/>
      <c r="B9" s="33"/>
      <c r="C9" s="33"/>
      <c r="D9" s="33"/>
      <c r="E9" s="33"/>
      <c r="F9" s="33"/>
      <c r="G9" s="34"/>
      <c r="H9" s="35"/>
      <c r="I9" s="35"/>
      <c r="J9" s="35"/>
      <c r="K9" s="35"/>
      <c r="L9" s="35"/>
      <c r="N9" s="18"/>
    </row>
    <row r="10" spans="1:14" ht="34.5" customHeight="1">
      <c r="A10" s="32"/>
      <c r="B10" s="33"/>
      <c r="C10" s="33"/>
      <c r="D10" s="33"/>
      <c r="E10" s="33"/>
      <c r="F10" s="33"/>
      <c r="G10" s="36"/>
      <c r="H10" s="36"/>
      <c r="I10" s="36"/>
      <c r="J10" s="36"/>
      <c r="K10" s="36"/>
      <c r="L10" s="36"/>
      <c r="N10" s="18"/>
    </row>
    <row r="11" spans="1:14" s="41" customFormat="1" ht="34.5" customHeight="1">
      <c r="A11" s="37" t="s">
        <v>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40"/>
    </row>
    <row r="12" spans="1:14" s="44" customFormat="1" ht="8.25">
      <c r="A12" s="8"/>
      <c r="B12" s="9"/>
      <c r="C12" s="9"/>
      <c r="D12" s="9"/>
      <c r="E12" s="9"/>
      <c r="F12" s="9"/>
      <c r="G12" s="42"/>
      <c r="H12" s="42"/>
      <c r="I12" s="42"/>
      <c r="J12" s="42"/>
      <c r="K12" s="42"/>
      <c r="L12" s="42"/>
      <c r="M12" s="10" t="s">
        <v>12</v>
      </c>
      <c r="N12" s="43"/>
    </row>
    <row r="13" spans="1:20" s="49" customFormat="1" ht="90" customHeight="1">
      <c r="A13" s="45" t="s">
        <v>13</v>
      </c>
      <c r="B13" s="46" t="s">
        <v>14</v>
      </c>
      <c r="C13" s="47" t="s">
        <v>15</v>
      </c>
      <c r="D13" s="48" t="s">
        <v>16</v>
      </c>
      <c r="E13" s="48" t="s">
        <v>17</v>
      </c>
      <c r="F13" s="47" t="s">
        <v>18</v>
      </c>
      <c r="G13" s="47" t="s">
        <v>19</v>
      </c>
      <c r="H13" s="47" t="s">
        <v>20</v>
      </c>
      <c r="I13" s="47" t="s">
        <v>21</v>
      </c>
      <c r="J13" s="47" t="s">
        <v>22</v>
      </c>
      <c r="K13" s="47" t="s">
        <v>23</v>
      </c>
      <c r="L13" s="46" t="s">
        <v>24</v>
      </c>
      <c r="M13" s="47" t="s">
        <v>25</v>
      </c>
      <c r="O13" s="41"/>
      <c r="P13" s="41"/>
      <c r="Q13" s="41"/>
      <c r="R13" s="41"/>
      <c r="S13" s="41"/>
      <c r="T13" s="41"/>
    </row>
    <row r="14" spans="1:14" ht="12.75">
      <c r="A14" s="50" t="s">
        <v>26</v>
      </c>
      <c r="B14" s="51">
        <v>1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3">
        <v>1</v>
      </c>
      <c r="N14" s="54">
        <f aca="true" t="shared" si="0" ref="N14:N27">B14+C14+D14-K14-M14</f>
        <v>0</v>
      </c>
    </row>
    <row r="15" spans="1:14" ht="12.75">
      <c r="A15" s="55" t="s">
        <v>27</v>
      </c>
      <c r="B15" s="56">
        <v>1</v>
      </c>
      <c r="C15" s="57">
        <v>0</v>
      </c>
      <c r="D15" s="57">
        <v>0</v>
      </c>
      <c r="E15" s="57">
        <v>1</v>
      </c>
      <c r="F15" s="57">
        <v>0</v>
      </c>
      <c r="G15" s="57">
        <v>0</v>
      </c>
      <c r="H15" s="57">
        <v>0</v>
      </c>
      <c r="I15" s="57">
        <v>0</v>
      </c>
      <c r="J15" s="57">
        <v>1</v>
      </c>
      <c r="K15" s="57">
        <v>1</v>
      </c>
      <c r="L15" s="57">
        <v>0</v>
      </c>
      <c r="M15" s="58">
        <v>0</v>
      </c>
      <c r="N15" s="54">
        <f t="shared" si="0"/>
        <v>0</v>
      </c>
    </row>
    <row r="16" spans="1:14" ht="12.75">
      <c r="A16" s="59" t="s">
        <v>28</v>
      </c>
      <c r="B16" s="60">
        <v>2</v>
      </c>
      <c r="C16" s="60">
        <v>0</v>
      </c>
      <c r="D16" s="60">
        <v>0</v>
      </c>
      <c r="E16" s="60">
        <v>1</v>
      </c>
      <c r="F16" s="60">
        <v>0</v>
      </c>
      <c r="G16" s="60">
        <v>0</v>
      </c>
      <c r="H16" s="60">
        <v>0</v>
      </c>
      <c r="I16" s="60">
        <v>0</v>
      </c>
      <c r="J16" s="60">
        <v>1</v>
      </c>
      <c r="K16" s="60">
        <v>1</v>
      </c>
      <c r="L16" s="60">
        <v>0</v>
      </c>
      <c r="M16" s="60">
        <v>1</v>
      </c>
      <c r="N16" s="54">
        <f t="shared" si="0"/>
        <v>0</v>
      </c>
    </row>
    <row r="17" spans="1:14" ht="12.75">
      <c r="A17" s="61" t="s">
        <v>29</v>
      </c>
      <c r="B17" s="62">
        <v>3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3</v>
      </c>
      <c r="J17" s="63">
        <v>3</v>
      </c>
      <c r="K17" s="63">
        <v>3</v>
      </c>
      <c r="L17" s="63">
        <v>0</v>
      </c>
      <c r="M17" s="64">
        <v>0</v>
      </c>
      <c r="N17" s="54">
        <f t="shared" si="0"/>
        <v>0</v>
      </c>
    </row>
    <row r="18" spans="1:14" ht="12.75">
      <c r="A18" s="65" t="s">
        <v>30</v>
      </c>
      <c r="B18" s="66">
        <v>1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8">
        <v>1</v>
      </c>
      <c r="N18" s="54">
        <f t="shared" si="0"/>
        <v>0</v>
      </c>
    </row>
    <row r="19" spans="1:14" ht="12.75">
      <c r="A19" s="65" t="s">
        <v>31</v>
      </c>
      <c r="B19" s="66">
        <v>1</v>
      </c>
      <c r="C19" s="67">
        <v>0</v>
      </c>
      <c r="D19" s="67">
        <v>0</v>
      </c>
      <c r="E19" s="67">
        <v>0</v>
      </c>
      <c r="F19" s="67">
        <v>1</v>
      </c>
      <c r="G19" s="67">
        <v>0</v>
      </c>
      <c r="H19" s="67">
        <v>0</v>
      </c>
      <c r="I19" s="67">
        <v>0</v>
      </c>
      <c r="J19" s="67">
        <v>1</v>
      </c>
      <c r="K19" s="67">
        <v>0</v>
      </c>
      <c r="L19" s="67">
        <v>0</v>
      </c>
      <c r="M19" s="68">
        <v>1</v>
      </c>
      <c r="N19" s="54">
        <f t="shared" si="0"/>
        <v>0</v>
      </c>
    </row>
    <row r="20" spans="1:14" ht="12.75">
      <c r="A20" s="65" t="s">
        <v>10</v>
      </c>
      <c r="B20" s="66">
        <v>19</v>
      </c>
      <c r="C20" s="67">
        <v>7</v>
      </c>
      <c r="D20" s="67">
        <v>0</v>
      </c>
      <c r="E20" s="67">
        <v>0</v>
      </c>
      <c r="F20" s="67">
        <v>1</v>
      </c>
      <c r="G20" s="67">
        <v>0</v>
      </c>
      <c r="H20" s="67">
        <v>3</v>
      </c>
      <c r="I20" s="67">
        <v>2</v>
      </c>
      <c r="J20" s="67">
        <v>6</v>
      </c>
      <c r="K20" s="67">
        <v>5</v>
      </c>
      <c r="L20" s="67">
        <v>0</v>
      </c>
      <c r="M20" s="68">
        <v>21</v>
      </c>
      <c r="N20" s="54">
        <f t="shared" si="0"/>
        <v>0</v>
      </c>
    </row>
    <row r="21" spans="1:14" ht="12.75">
      <c r="A21" s="65" t="s">
        <v>32</v>
      </c>
      <c r="B21" s="66">
        <v>1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</v>
      </c>
      <c r="J21" s="67">
        <v>1</v>
      </c>
      <c r="K21" s="67">
        <v>0</v>
      </c>
      <c r="L21" s="67">
        <v>0</v>
      </c>
      <c r="M21" s="68">
        <v>1</v>
      </c>
      <c r="N21" s="54">
        <f t="shared" si="0"/>
        <v>0</v>
      </c>
    </row>
    <row r="22" spans="1:14" ht="12.75">
      <c r="A22" s="59" t="s">
        <v>33</v>
      </c>
      <c r="B22" s="60">
        <v>25</v>
      </c>
      <c r="C22" s="60">
        <v>7</v>
      </c>
      <c r="D22" s="60">
        <v>0</v>
      </c>
      <c r="E22" s="60">
        <v>0</v>
      </c>
      <c r="F22" s="60">
        <v>2</v>
      </c>
      <c r="G22" s="60">
        <v>0</v>
      </c>
      <c r="H22" s="60">
        <v>3</v>
      </c>
      <c r="I22" s="60">
        <v>6</v>
      </c>
      <c r="J22" s="60">
        <v>11</v>
      </c>
      <c r="K22" s="60">
        <v>8</v>
      </c>
      <c r="L22" s="60">
        <v>0</v>
      </c>
      <c r="M22" s="60">
        <v>24</v>
      </c>
      <c r="N22" s="54">
        <f t="shared" si="0"/>
        <v>0</v>
      </c>
    </row>
    <row r="23" spans="1:14" ht="12.75">
      <c r="A23" s="61" t="s">
        <v>34</v>
      </c>
      <c r="B23" s="62">
        <v>1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4">
        <v>1</v>
      </c>
      <c r="N23" s="54">
        <f t="shared" si="0"/>
        <v>0</v>
      </c>
    </row>
    <row r="24" spans="1:14" ht="12.75">
      <c r="A24" s="61" t="s">
        <v>35</v>
      </c>
      <c r="B24" s="62">
        <v>4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1</v>
      </c>
      <c r="I24" s="63">
        <v>0</v>
      </c>
      <c r="J24" s="63">
        <v>1</v>
      </c>
      <c r="K24" s="63">
        <v>1</v>
      </c>
      <c r="L24" s="63">
        <v>0</v>
      </c>
      <c r="M24" s="64">
        <v>3</v>
      </c>
      <c r="N24" s="54">
        <f t="shared" si="0"/>
        <v>0</v>
      </c>
    </row>
    <row r="25" spans="1:14" ht="12.75">
      <c r="A25" s="61" t="s">
        <v>36</v>
      </c>
      <c r="B25" s="62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</v>
      </c>
      <c r="M25" s="64">
        <v>0</v>
      </c>
      <c r="N25" s="54">
        <f t="shared" si="0"/>
        <v>0</v>
      </c>
    </row>
    <row r="26" spans="1:14" ht="12.75">
      <c r="A26" s="59" t="s">
        <v>37</v>
      </c>
      <c r="B26" s="60">
        <v>5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1</v>
      </c>
      <c r="I26" s="60">
        <v>0</v>
      </c>
      <c r="J26" s="60">
        <v>1</v>
      </c>
      <c r="K26" s="60">
        <v>1</v>
      </c>
      <c r="L26" s="60">
        <v>1</v>
      </c>
      <c r="M26" s="60">
        <v>4</v>
      </c>
      <c r="N26" s="54">
        <f t="shared" si="0"/>
        <v>0</v>
      </c>
    </row>
    <row r="27" spans="1:14" ht="12.75">
      <c r="A27" s="29" t="s">
        <v>6</v>
      </c>
      <c r="B27" s="69">
        <v>32</v>
      </c>
      <c r="C27" s="70">
        <v>7</v>
      </c>
      <c r="D27" s="70">
        <v>0</v>
      </c>
      <c r="E27" s="70">
        <v>1</v>
      </c>
      <c r="F27" s="70">
        <v>2</v>
      </c>
      <c r="G27" s="70">
        <v>0</v>
      </c>
      <c r="H27" s="70">
        <v>4</v>
      </c>
      <c r="I27" s="70">
        <v>6</v>
      </c>
      <c r="J27" s="70">
        <v>13</v>
      </c>
      <c r="K27" s="70">
        <v>10</v>
      </c>
      <c r="L27" s="69">
        <v>1</v>
      </c>
      <c r="M27" s="69">
        <v>29</v>
      </c>
      <c r="N27" s="54">
        <f t="shared" si="0"/>
        <v>0</v>
      </c>
    </row>
    <row r="28" spans="1:14" s="28" customFormat="1" ht="12.75">
      <c r="A28" s="32"/>
      <c r="B28" s="33"/>
      <c r="C28" s="33"/>
      <c r="D28" s="33"/>
      <c r="E28" s="33"/>
      <c r="F28" s="33"/>
      <c r="G28" s="36"/>
      <c r="H28" s="36"/>
      <c r="I28" s="36"/>
      <c r="J28" s="36"/>
      <c r="K28" s="36"/>
      <c r="L28" s="36"/>
      <c r="M28" s="19"/>
      <c r="N28" s="27"/>
    </row>
    <row r="29" spans="1:13" s="35" customFormat="1" ht="34.5" customHeight="1">
      <c r="A29" s="71" t="s">
        <v>38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/>
    </row>
    <row r="30" spans="1:13" ht="34.5" customHeight="1">
      <c r="A30" s="74" t="s">
        <v>39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/>
    </row>
    <row r="31" spans="1:13" ht="34.5" customHeight="1">
      <c r="A31" s="74" t="s">
        <v>40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6"/>
    </row>
  </sheetData>
  <sheetProtection sheet="1" objects="1" scenarios="1"/>
  <mergeCells count="10">
    <mergeCell ref="A30:M30"/>
    <mergeCell ref="A31:M31"/>
    <mergeCell ref="A1:M1"/>
    <mergeCell ref="A2:M2"/>
    <mergeCell ref="B5:C5"/>
    <mergeCell ref="D5:E5"/>
    <mergeCell ref="A11:M11"/>
    <mergeCell ref="F5:F6"/>
    <mergeCell ref="A3:M3"/>
    <mergeCell ref="A29:M29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2008-08-04T09:24:23Z</dcterms:created>
  <dcterms:modified xsi:type="dcterms:W3CDTF">2008-08-04T09:24:50Z</dcterms:modified>
  <cp:category/>
  <cp:version/>
  <cp:contentType/>
  <cp:contentStatus/>
</cp:coreProperties>
</file>