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<sst xmlns="http://schemas.openxmlformats.org/spreadsheetml/2006/main" count="84" uniqueCount="83">
  <si>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Místo pobytu žadatelů o mezinárodní ochranu</t>
  </si>
  <si>
    <t>K 31.5.2008</t>
  </si>
  <si>
    <t>tab. 04</t>
  </si>
  <si>
    <t>Státní příslušnost</t>
  </si>
  <si>
    <t>IAS Stráž pod Ralskem</t>
  </si>
  <si>
    <t>nemocnice</t>
  </si>
  <si>
    <t>PoS Havířov</t>
  </si>
  <si>
    <t>PoS Kostelec nad Orlicí</t>
  </si>
  <si>
    <t>PoS Stráž p.Ralskem</t>
  </si>
  <si>
    <t>PoS Zastávka</t>
  </si>
  <si>
    <t>privát</t>
  </si>
  <si>
    <t>PřS Praha-Ruzyně</t>
  </si>
  <si>
    <t>PřS Ruzyně-V. Přílepy</t>
  </si>
  <si>
    <t>PřS Vyšní Lhoty</t>
  </si>
  <si>
    <t>věznice</t>
  </si>
  <si>
    <t>ZZC Bělá</t>
  </si>
  <si>
    <t>ZZC Poštorná</t>
  </si>
  <si>
    <t>ZZC Velké Přílepy</t>
  </si>
  <si>
    <t>Celkem</t>
  </si>
  <si>
    <t>Afghánistán</t>
  </si>
  <si>
    <t>Alžírsko</t>
  </si>
  <si>
    <t>Angola</t>
  </si>
  <si>
    <t>Arménie</t>
  </si>
  <si>
    <t>Ázerbajdžán</t>
  </si>
  <si>
    <t>Bangladéš</t>
  </si>
  <si>
    <t>Bělorusko</t>
  </si>
  <si>
    <t>Benin</t>
  </si>
  <si>
    <t>bez státní příslušnosti</t>
  </si>
  <si>
    <t>Bosna a Hercegovina</t>
  </si>
  <si>
    <t>Burkina Faso</t>
  </si>
  <si>
    <t>Čína</t>
  </si>
  <si>
    <t>Eritrea</t>
  </si>
  <si>
    <t>Etiopie</t>
  </si>
  <si>
    <t>Gambie</t>
  </si>
  <si>
    <t>Ghana</t>
  </si>
  <si>
    <t>Gruzie</t>
  </si>
  <si>
    <t>Guinea</t>
  </si>
  <si>
    <t>Indie</t>
  </si>
  <si>
    <t>Irák</t>
  </si>
  <si>
    <t>Írán</t>
  </si>
  <si>
    <t>Izrael</t>
  </si>
  <si>
    <t>Jordánsko</t>
  </si>
  <si>
    <t>Jugoslávie</t>
  </si>
  <si>
    <t>Jugoslávie (bývalá)</t>
  </si>
  <si>
    <t>Kamerun</t>
  </si>
  <si>
    <t>Kazachstán</t>
  </si>
  <si>
    <t>Kongo</t>
  </si>
  <si>
    <t>Konžská dem. rep.</t>
  </si>
  <si>
    <t>Kuba</t>
  </si>
  <si>
    <t>Kyrgyzstán</t>
  </si>
  <si>
    <t>Libye</t>
  </si>
  <si>
    <t>Makedonie</t>
  </si>
  <si>
    <t>Maroko</t>
  </si>
  <si>
    <t>Moldavsko</t>
  </si>
  <si>
    <t>Mongolsko</t>
  </si>
  <si>
    <t>Myanmar</t>
  </si>
  <si>
    <t>Nepál</t>
  </si>
  <si>
    <t>nezjištěna</t>
  </si>
  <si>
    <t>Nigérie</t>
  </si>
  <si>
    <t>Pákistán</t>
  </si>
  <si>
    <t>Peru</t>
  </si>
  <si>
    <t>Pobřeží slonoviny</t>
  </si>
  <si>
    <t>Rumunsko</t>
  </si>
  <si>
    <t>Rusko</t>
  </si>
  <si>
    <t>Senegal</t>
  </si>
  <si>
    <t>Sierra Leone</t>
  </si>
  <si>
    <t>Slovensko</t>
  </si>
  <si>
    <t>Somálsko</t>
  </si>
  <si>
    <t>Srbsko</t>
  </si>
  <si>
    <t>Srí Lanka</t>
  </si>
  <si>
    <t>Súdán</t>
  </si>
  <si>
    <t>Sýrie</t>
  </si>
  <si>
    <t>Thajsko</t>
  </si>
  <si>
    <t>Togo</t>
  </si>
  <si>
    <t>Tunisko</t>
  </si>
  <si>
    <t>Turecko</t>
  </si>
  <si>
    <t>Turkmenistán</t>
  </si>
  <si>
    <t>Uganda</t>
  </si>
  <si>
    <t>Ukrajina</t>
  </si>
  <si>
    <t>Uzbekistán</t>
  </si>
  <si>
    <t>Vietnam</t>
  </si>
  <si>
    <t>Zimbabwe</t>
  </si>
  <si>
    <t>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</si>
</sst>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;\-#;\-;@"/>
    <numFmt numFmtId="166" formatCode="#;\-#;;@"/>
    <numFmt numFmtId="167" formatCode="0.0%"/>
    <numFmt numFmtId="168" formatCode="0%"/>
  </numFmts>
  <fonts count="14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Arial CE"/>
      <family val="2"/>
    </font>
    <font>
      <sz val="8.5"/>
      <color indexed="8"/>
      <name val="MS Sans Serif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top"/>
    </xf>
    <xf numFmtId="164" fontId="1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5" fillId="0" borderId="1" xfId="0" applyFont="1" applyBorder="1" applyAlignment="1" applyProtection="1">
      <alignment horizontal="right" wrapText="1"/>
      <protection/>
    </xf>
    <xf numFmtId="164" fontId="6" fillId="0" borderId="0" xfId="0" applyFont="1" applyAlignment="1">
      <alignment vertical="top"/>
    </xf>
    <xf numFmtId="164" fontId="7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 textRotation="90" wrapText="1"/>
    </xf>
    <xf numFmtId="164" fontId="8" fillId="2" borderId="2" xfId="0" applyFont="1" applyFill="1" applyBorder="1" applyAlignment="1">
      <alignment horizontal="center" vertical="center" textRotation="90" wrapText="1"/>
    </xf>
    <xf numFmtId="164" fontId="7" fillId="2" borderId="2" xfId="0" applyFont="1" applyFill="1" applyBorder="1" applyAlignment="1">
      <alignment horizontal="center" vertical="center" textRotation="90" wrapText="1"/>
    </xf>
    <xf numFmtId="164" fontId="9" fillId="0" borderId="0" xfId="0" applyFont="1" applyAlignment="1">
      <alignment/>
    </xf>
    <xf numFmtId="164" fontId="7" fillId="0" borderId="4" xfId="0" applyFont="1" applyBorder="1" applyAlignment="1">
      <alignment/>
    </xf>
    <xf numFmtId="165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7" fillId="0" borderId="7" xfId="0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4" fontId="12" fillId="2" borderId="10" xfId="0" applyFont="1" applyFill="1" applyBorder="1" applyAlignment="1">
      <alignment/>
    </xf>
    <xf numFmtId="165" fontId="12" fillId="2" borderId="10" xfId="0" applyNumberFormat="1" applyFont="1" applyFill="1" applyBorder="1" applyAlignment="1">
      <alignment/>
    </xf>
    <xf numFmtId="164" fontId="8" fillId="0" borderId="10" xfId="0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164" fontId="0" fillId="0" borderId="0" xfId="0" applyBorder="1" applyAlignment="1">
      <alignment/>
    </xf>
    <xf numFmtId="168" fontId="13" fillId="0" borderId="0" xfId="19" applyFont="1" applyFill="1" applyBorder="1" applyAlignment="1" applyProtection="1">
      <alignment/>
      <protection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5.421875" style="0" customWidth="1"/>
    <col min="3" max="3" width="4.57421875" style="0" customWidth="1"/>
    <col min="4" max="11" width="5.421875" style="0" customWidth="1"/>
    <col min="12" max="14" width="4.57421875" style="0" customWidth="1"/>
    <col min="15" max="15" width="5.421875" style="0" customWidth="1"/>
    <col min="16" max="16" width="6.28125" style="0" customWidth="1"/>
    <col min="17" max="17" width="8.00390625" style="0" customWidth="1"/>
  </cols>
  <sheetData>
    <row r="1" spans="1:17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6" s="3" customFormat="1" ht="13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7" customFormat="1" ht="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2</v>
      </c>
    </row>
    <row r="4" spans="1:16" s="12" customFormat="1" ht="59.25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1" t="s">
        <v>18</v>
      </c>
    </row>
    <row r="5" spans="1:17" s="18" customFormat="1" ht="11.25">
      <c r="A5" s="13" t="s">
        <v>19</v>
      </c>
      <c r="B5" s="14">
        <v>0</v>
      </c>
      <c r="C5" s="15">
        <v>10</v>
      </c>
      <c r="D5" s="15">
        <v>1</v>
      </c>
      <c r="E5" s="15">
        <v>1</v>
      </c>
      <c r="F5" s="15">
        <v>1</v>
      </c>
      <c r="G5" s="15">
        <v>0</v>
      </c>
      <c r="H5" s="15">
        <v>5</v>
      </c>
      <c r="I5" s="15">
        <v>0</v>
      </c>
      <c r="J5" s="15">
        <v>0</v>
      </c>
      <c r="K5" s="15">
        <v>0</v>
      </c>
      <c r="L5" s="15">
        <v>0</v>
      </c>
      <c r="M5" s="15">
        <v>1</v>
      </c>
      <c r="N5" s="15">
        <v>0</v>
      </c>
      <c r="O5" s="15">
        <v>0</v>
      </c>
      <c r="P5" s="16">
        <v>19</v>
      </c>
      <c r="Q5" s="17">
        <f>SUM(B5:O5)-P5</f>
        <v>0</v>
      </c>
    </row>
    <row r="6" spans="1:17" s="18" customFormat="1" ht="11.25">
      <c r="A6" s="19" t="s">
        <v>20</v>
      </c>
      <c r="B6" s="20">
        <v>0</v>
      </c>
      <c r="C6" s="21">
        <v>0</v>
      </c>
      <c r="D6" s="21">
        <v>1</v>
      </c>
      <c r="E6" s="21">
        <v>1</v>
      </c>
      <c r="F6" s="21">
        <v>0</v>
      </c>
      <c r="G6" s="21">
        <v>2</v>
      </c>
      <c r="H6" s="21">
        <v>4</v>
      </c>
      <c r="I6" s="21">
        <v>0</v>
      </c>
      <c r="J6" s="21">
        <v>0</v>
      </c>
      <c r="K6" s="21">
        <v>1</v>
      </c>
      <c r="L6" s="21">
        <v>1</v>
      </c>
      <c r="M6" s="21">
        <v>0</v>
      </c>
      <c r="N6" s="21">
        <v>0</v>
      </c>
      <c r="O6" s="21">
        <v>0</v>
      </c>
      <c r="P6" s="22">
        <v>10</v>
      </c>
      <c r="Q6" s="17">
        <f>SUM(B6:O6)-P6</f>
        <v>0</v>
      </c>
    </row>
    <row r="7" spans="1:17" s="18" customFormat="1" ht="11.25">
      <c r="A7" s="19" t="s">
        <v>21</v>
      </c>
      <c r="B7" s="20">
        <v>0</v>
      </c>
      <c r="C7" s="21">
        <v>0</v>
      </c>
      <c r="D7" s="21">
        <v>1</v>
      </c>
      <c r="E7" s="21">
        <v>1</v>
      </c>
      <c r="F7" s="21">
        <v>5</v>
      </c>
      <c r="G7" s="21">
        <v>0</v>
      </c>
      <c r="H7" s="21">
        <v>2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2">
        <v>9</v>
      </c>
      <c r="Q7" s="17">
        <f>SUM(B7:O7)-P7</f>
        <v>0</v>
      </c>
    </row>
    <row r="8" spans="1:17" s="18" customFormat="1" ht="11.25">
      <c r="A8" s="19" t="s">
        <v>22</v>
      </c>
      <c r="B8" s="20">
        <v>0</v>
      </c>
      <c r="C8" s="21">
        <v>0</v>
      </c>
      <c r="D8" s="21">
        <v>0</v>
      </c>
      <c r="E8" s="21">
        <v>1</v>
      </c>
      <c r="F8" s="21">
        <v>6</v>
      </c>
      <c r="G8" s="21">
        <v>9</v>
      </c>
      <c r="H8" s="21">
        <v>15</v>
      </c>
      <c r="I8" s="21">
        <v>0</v>
      </c>
      <c r="J8" s="21">
        <v>0</v>
      </c>
      <c r="K8" s="21">
        <v>1</v>
      </c>
      <c r="L8" s="21">
        <v>1</v>
      </c>
      <c r="M8" s="21">
        <v>0</v>
      </c>
      <c r="N8" s="21">
        <v>0</v>
      </c>
      <c r="O8" s="21">
        <v>0</v>
      </c>
      <c r="P8" s="22">
        <v>33</v>
      </c>
      <c r="Q8" s="17">
        <f>SUM(B8:O8)-P8</f>
        <v>0</v>
      </c>
    </row>
    <row r="9" spans="1:17" s="18" customFormat="1" ht="11.25">
      <c r="A9" s="19" t="s">
        <v>23</v>
      </c>
      <c r="B9" s="20">
        <v>0</v>
      </c>
      <c r="C9" s="21">
        <v>0</v>
      </c>
      <c r="D9" s="21">
        <v>2</v>
      </c>
      <c r="E9" s="21">
        <v>5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2">
        <v>7</v>
      </c>
      <c r="Q9" s="17">
        <f>SUM(B9:O9)-P9</f>
        <v>0</v>
      </c>
    </row>
    <row r="10" spans="1:17" s="18" customFormat="1" ht="11.25">
      <c r="A10" s="19" t="s">
        <v>24</v>
      </c>
      <c r="B10" s="20">
        <v>0</v>
      </c>
      <c r="C10" s="21">
        <v>0</v>
      </c>
      <c r="D10" s="21">
        <v>1</v>
      </c>
      <c r="E10" s="21">
        <v>4</v>
      </c>
      <c r="F10" s="21">
        <v>1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7</v>
      </c>
      <c r="Q10" s="17">
        <f>SUM(B10:O10)-P10</f>
        <v>0</v>
      </c>
    </row>
    <row r="11" spans="1:17" s="18" customFormat="1" ht="11.25">
      <c r="A11" s="19" t="s">
        <v>25</v>
      </c>
      <c r="B11" s="20">
        <v>1</v>
      </c>
      <c r="C11" s="21">
        <v>0</v>
      </c>
      <c r="D11" s="21">
        <v>14</v>
      </c>
      <c r="E11" s="21">
        <v>26</v>
      </c>
      <c r="F11" s="21">
        <v>7</v>
      </c>
      <c r="G11" s="21">
        <v>37</v>
      </c>
      <c r="H11" s="21">
        <v>35</v>
      </c>
      <c r="I11" s="21">
        <v>0</v>
      </c>
      <c r="J11" s="21">
        <v>0</v>
      </c>
      <c r="K11" s="21">
        <v>1</v>
      </c>
      <c r="L11" s="21">
        <v>6</v>
      </c>
      <c r="M11" s="21">
        <v>2</v>
      </c>
      <c r="N11" s="21">
        <v>2</v>
      </c>
      <c r="O11" s="21">
        <v>0</v>
      </c>
      <c r="P11" s="22">
        <v>131</v>
      </c>
      <c r="Q11" s="17">
        <f>SUM(B11:O11)-P11</f>
        <v>0</v>
      </c>
    </row>
    <row r="12" spans="1:17" s="18" customFormat="1" ht="11.25">
      <c r="A12" s="19" t="s">
        <v>26</v>
      </c>
      <c r="B12" s="20">
        <v>0</v>
      </c>
      <c r="C12" s="21">
        <v>0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2">
        <v>1</v>
      </c>
      <c r="Q12" s="17">
        <f>SUM(B12:O12)-P12</f>
        <v>0</v>
      </c>
    </row>
    <row r="13" spans="1:17" s="18" customFormat="1" ht="11.25">
      <c r="A13" s="19" t="s">
        <v>27</v>
      </c>
      <c r="B13" s="20">
        <v>0</v>
      </c>
      <c r="C13" s="21">
        <v>0</v>
      </c>
      <c r="D13" s="21">
        <v>7</v>
      </c>
      <c r="E13" s="21">
        <v>6</v>
      </c>
      <c r="F13" s="21">
        <v>4</v>
      </c>
      <c r="G13" s="21">
        <v>5</v>
      </c>
      <c r="H13" s="21">
        <v>4</v>
      </c>
      <c r="I13" s="21">
        <v>1</v>
      </c>
      <c r="J13" s="21">
        <v>0</v>
      </c>
      <c r="K13" s="21">
        <v>2</v>
      </c>
      <c r="L13" s="21">
        <v>1</v>
      </c>
      <c r="M13" s="21">
        <v>2</v>
      </c>
      <c r="N13" s="21">
        <v>2</v>
      </c>
      <c r="O13" s="21">
        <v>0</v>
      </c>
      <c r="P13" s="22">
        <v>34</v>
      </c>
      <c r="Q13" s="17">
        <f>SUM(B13:O13)-P13</f>
        <v>0</v>
      </c>
    </row>
    <row r="14" spans="1:17" s="18" customFormat="1" ht="11.25">
      <c r="A14" s="19" t="s">
        <v>28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2">
        <v>1</v>
      </c>
      <c r="Q14" s="17">
        <f>SUM(B14:O14)-P14</f>
        <v>0</v>
      </c>
    </row>
    <row r="15" spans="1:17" s="18" customFormat="1" ht="11.25">
      <c r="A15" s="19" t="s">
        <v>29</v>
      </c>
      <c r="B15" s="20">
        <v>0</v>
      </c>
      <c r="C15" s="21">
        <v>0</v>
      </c>
      <c r="D15" s="21">
        <v>0</v>
      </c>
      <c r="E15" s="21">
        <v>1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v>2</v>
      </c>
      <c r="Q15" s="17">
        <f>SUM(B15:O15)-P15</f>
        <v>0</v>
      </c>
    </row>
    <row r="16" spans="1:17" s="18" customFormat="1" ht="11.25">
      <c r="A16" s="19" t="s">
        <v>30</v>
      </c>
      <c r="B16" s="20">
        <v>0</v>
      </c>
      <c r="C16" s="21">
        <v>0</v>
      </c>
      <c r="D16" s="21">
        <v>7</v>
      </c>
      <c r="E16" s="21">
        <v>3</v>
      </c>
      <c r="F16" s="21">
        <v>0</v>
      </c>
      <c r="G16" s="21">
        <v>2</v>
      </c>
      <c r="H16" s="21">
        <v>7</v>
      </c>
      <c r="I16" s="21">
        <v>0</v>
      </c>
      <c r="J16" s="21">
        <v>0</v>
      </c>
      <c r="K16" s="21">
        <v>2</v>
      </c>
      <c r="L16" s="21">
        <v>0</v>
      </c>
      <c r="M16" s="21">
        <v>4</v>
      </c>
      <c r="N16" s="21">
        <v>3</v>
      </c>
      <c r="O16" s="21">
        <v>0</v>
      </c>
      <c r="P16" s="22">
        <v>28</v>
      </c>
      <c r="Q16" s="17">
        <f>SUM(B16:O16)-P16</f>
        <v>0</v>
      </c>
    </row>
    <row r="17" spans="1:17" s="18" customFormat="1" ht="11.25">
      <c r="A17" s="19" t="s">
        <v>31</v>
      </c>
      <c r="B17" s="20">
        <v>0</v>
      </c>
      <c r="C17" s="21">
        <v>0</v>
      </c>
      <c r="D17" s="21">
        <v>0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2">
        <v>1</v>
      </c>
      <c r="Q17" s="17">
        <f>SUM(B17:O17)-P17</f>
        <v>0</v>
      </c>
    </row>
    <row r="18" spans="1:17" s="18" customFormat="1" ht="11.25">
      <c r="A18" s="19" t="s">
        <v>32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2">
        <v>1</v>
      </c>
      <c r="Q18" s="17">
        <f>SUM(B18:O18)-P18</f>
        <v>0</v>
      </c>
    </row>
    <row r="19" spans="1:17" s="18" customFormat="1" ht="11.25">
      <c r="A19" s="19" t="s">
        <v>33</v>
      </c>
      <c r="B19" s="20">
        <v>0</v>
      </c>
      <c r="C19" s="21">
        <v>0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1</v>
      </c>
      <c r="Q19" s="17">
        <f>SUM(B19:O19)-P19</f>
        <v>0</v>
      </c>
    </row>
    <row r="20" spans="1:17" s="18" customFormat="1" ht="11.25">
      <c r="A20" s="19" t="s">
        <v>34</v>
      </c>
      <c r="B20" s="20">
        <v>0</v>
      </c>
      <c r="C20" s="21">
        <v>0</v>
      </c>
      <c r="D20" s="21">
        <v>2</v>
      </c>
      <c r="E20" s="21">
        <v>3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2">
        <v>6</v>
      </c>
      <c r="Q20" s="17">
        <f>SUM(B20:O20)-P20</f>
        <v>0</v>
      </c>
    </row>
    <row r="21" spans="1:17" s="18" customFormat="1" ht="11.25">
      <c r="A21" s="19" t="s">
        <v>35</v>
      </c>
      <c r="B21" s="20">
        <v>0</v>
      </c>
      <c r="C21" s="21">
        <v>0</v>
      </c>
      <c r="D21" s="21">
        <v>3</v>
      </c>
      <c r="E21" s="21">
        <v>7</v>
      </c>
      <c r="F21" s="21">
        <v>0</v>
      </c>
      <c r="G21" s="21">
        <v>8</v>
      </c>
      <c r="H21" s="21">
        <v>2</v>
      </c>
      <c r="I21" s="21">
        <v>0</v>
      </c>
      <c r="J21" s="21">
        <v>0</v>
      </c>
      <c r="K21" s="21">
        <v>6</v>
      </c>
      <c r="L21" s="21">
        <v>2</v>
      </c>
      <c r="M21" s="21">
        <v>1</v>
      </c>
      <c r="N21" s="21">
        <v>1</v>
      </c>
      <c r="O21" s="21">
        <v>0</v>
      </c>
      <c r="P21" s="22">
        <v>30</v>
      </c>
      <c r="Q21" s="17">
        <f>SUM(B21:O21)-P21</f>
        <v>0</v>
      </c>
    </row>
    <row r="22" spans="1:17" s="18" customFormat="1" ht="11.25">
      <c r="A22" s="19" t="s">
        <v>36</v>
      </c>
      <c r="B22" s="20">
        <v>0</v>
      </c>
      <c r="C22" s="21">
        <v>0</v>
      </c>
      <c r="D22" s="21">
        <v>0</v>
      </c>
      <c r="E22" s="21">
        <v>2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3</v>
      </c>
      <c r="Q22" s="17">
        <f>SUM(B22:O22)-P22</f>
        <v>0</v>
      </c>
    </row>
    <row r="23" spans="1:17" s="18" customFormat="1" ht="11.25">
      <c r="A23" s="19" t="s">
        <v>37</v>
      </c>
      <c r="B23" s="20">
        <v>0</v>
      </c>
      <c r="C23" s="21">
        <v>0</v>
      </c>
      <c r="D23" s="21">
        <v>1</v>
      </c>
      <c r="E23" s="21">
        <v>2</v>
      </c>
      <c r="F23" s="21">
        <v>0</v>
      </c>
      <c r="G23" s="21">
        <v>1</v>
      </c>
      <c r="H23" s="21">
        <v>0</v>
      </c>
      <c r="I23" s="21">
        <v>0</v>
      </c>
      <c r="J23" s="21">
        <v>0</v>
      </c>
      <c r="K23" s="21">
        <v>1</v>
      </c>
      <c r="L23" s="21">
        <v>0</v>
      </c>
      <c r="M23" s="21">
        <v>0</v>
      </c>
      <c r="N23" s="21">
        <v>2</v>
      </c>
      <c r="O23" s="21">
        <v>0</v>
      </c>
      <c r="P23" s="22">
        <v>7</v>
      </c>
      <c r="Q23" s="17">
        <f>SUM(B23:O23)-P23</f>
        <v>0</v>
      </c>
    </row>
    <row r="24" spans="1:17" s="18" customFormat="1" ht="11.25">
      <c r="A24" s="19" t="s">
        <v>38</v>
      </c>
      <c r="B24" s="20">
        <v>0</v>
      </c>
      <c r="C24" s="21">
        <v>0</v>
      </c>
      <c r="D24" s="21">
        <v>1</v>
      </c>
      <c r="E24" s="21">
        <v>8</v>
      </c>
      <c r="F24" s="21">
        <v>13</v>
      </c>
      <c r="G24" s="21">
        <v>14</v>
      </c>
      <c r="H24" s="21">
        <v>2</v>
      </c>
      <c r="I24" s="21">
        <v>0</v>
      </c>
      <c r="J24" s="21">
        <v>0</v>
      </c>
      <c r="K24" s="21">
        <v>0</v>
      </c>
      <c r="L24" s="21">
        <v>2</v>
      </c>
      <c r="M24" s="21">
        <v>1</v>
      </c>
      <c r="N24" s="21">
        <v>0</v>
      </c>
      <c r="O24" s="21">
        <v>0</v>
      </c>
      <c r="P24" s="22">
        <v>41</v>
      </c>
      <c r="Q24" s="17">
        <f>SUM(B24:O24)-P24</f>
        <v>0</v>
      </c>
    </row>
    <row r="25" spans="1:17" s="18" customFormat="1" ht="11.25">
      <c r="A25" s="19" t="s">
        <v>39</v>
      </c>
      <c r="B25" s="20">
        <v>0</v>
      </c>
      <c r="C25" s="21">
        <v>0</v>
      </c>
      <c r="D25" s="21">
        <v>0</v>
      </c>
      <c r="E25" s="21">
        <v>0</v>
      </c>
      <c r="F25" s="21">
        <v>0</v>
      </c>
      <c r="G25" s="21">
        <v>3</v>
      </c>
      <c r="H25" s="21">
        <v>1</v>
      </c>
      <c r="I25" s="21">
        <v>0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2">
        <v>5</v>
      </c>
      <c r="Q25" s="17">
        <f>SUM(B25:O25)-P25</f>
        <v>0</v>
      </c>
    </row>
    <row r="26" spans="1:17" s="18" customFormat="1" ht="11.25">
      <c r="A26" s="19" t="s">
        <v>40</v>
      </c>
      <c r="B26" s="20">
        <v>0</v>
      </c>
      <c r="C26" s="21">
        <v>0</v>
      </c>
      <c r="D26" s="21">
        <v>0</v>
      </c>
      <c r="E26" s="21">
        <v>0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2">
        <v>1</v>
      </c>
      <c r="Q26" s="17">
        <f>SUM(B26:O26)-P26</f>
        <v>0</v>
      </c>
    </row>
    <row r="27" spans="1:17" s="18" customFormat="1" ht="11.25">
      <c r="A27" s="19" t="s">
        <v>41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1</v>
      </c>
      <c r="Q27" s="17">
        <f>SUM(B27:O27)-P27</f>
        <v>0</v>
      </c>
    </row>
    <row r="28" spans="1:17" s="18" customFormat="1" ht="11.25">
      <c r="A28" s="19" t="s">
        <v>42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2">
        <v>1</v>
      </c>
      <c r="Q28" s="17">
        <f>SUM(B28:O28)-P28</f>
        <v>0</v>
      </c>
    </row>
    <row r="29" spans="1:17" s="18" customFormat="1" ht="11.25">
      <c r="A29" s="19" t="s">
        <v>43</v>
      </c>
      <c r="B29" s="20">
        <v>0</v>
      </c>
      <c r="C29" s="21">
        <v>0</v>
      </c>
      <c r="D29" s="21">
        <v>0</v>
      </c>
      <c r="E29" s="21">
        <v>2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2">
        <v>2</v>
      </c>
      <c r="Q29" s="17">
        <f>SUM(B29:O29)-P29</f>
        <v>0</v>
      </c>
    </row>
    <row r="30" spans="1:17" s="18" customFormat="1" ht="11.25">
      <c r="A30" s="19" t="s">
        <v>44</v>
      </c>
      <c r="B30" s="20">
        <v>0</v>
      </c>
      <c r="C30" s="21">
        <v>0</v>
      </c>
      <c r="D30" s="21">
        <v>2</v>
      </c>
      <c r="E30" s="21">
        <v>5</v>
      </c>
      <c r="F30" s="21">
        <v>1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2">
        <v>10</v>
      </c>
      <c r="Q30" s="17">
        <f>SUM(B30:O30)-P30</f>
        <v>0</v>
      </c>
    </row>
    <row r="31" spans="1:17" s="18" customFormat="1" ht="11.25">
      <c r="A31" s="19" t="s">
        <v>45</v>
      </c>
      <c r="B31" s="20">
        <v>0</v>
      </c>
      <c r="C31" s="21">
        <v>0</v>
      </c>
      <c r="D31" s="21">
        <v>22</v>
      </c>
      <c r="E31" s="21">
        <v>73</v>
      </c>
      <c r="F31" s="21">
        <v>0</v>
      </c>
      <c r="G31" s="21">
        <v>40</v>
      </c>
      <c r="H31" s="21">
        <v>28</v>
      </c>
      <c r="I31" s="21">
        <v>0</v>
      </c>
      <c r="J31" s="21">
        <v>0</v>
      </c>
      <c r="K31" s="21">
        <v>1</v>
      </c>
      <c r="L31" s="21">
        <v>2</v>
      </c>
      <c r="M31" s="21">
        <v>0</v>
      </c>
      <c r="N31" s="21">
        <v>0</v>
      </c>
      <c r="O31" s="21">
        <v>0</v>
      </c>
      <c r="P31" s="22">
        <v>166</v>
      </c>
      <c r="Q31" s="17">
        <f>SUM(B31:O31)-P31</f>
        <v>0</v>
      </c>
    </row>
    <row r="32" spans="1:17" s="18" customFormat="1" ht="11.25">
      <c r="A32" s="19" t="s">
        <v>46</v>
      </c>
      <c r="B32" s="20">
        <v>0</v>
      </c>
      <c r="C32" s="21">
        <v>1</v>
      </c>
      <c r="D32" s="21">
        <v>1</v>
      </c>
      <c r="E32" s="21">
        <v>3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7</v>
      </c>
      <c r="Q32" s="17">
        <f>SUM(B32:O32)-P32</f>
        <v>0</v>
      </c>
    </row>
    <row r="33" spans="1:17" s="18" customFormat="1" ht="11.25">
      <c r="A33" s="19" t="s">
        <v>47</v>
      </c>
      <c r="B33" s="20">
        <v>0</v>
      </c>
      <c r="C33" s="21">
        <v>4</v>
      </c>
      <c r="D33" s="21">
        <v>2</v>
      </c>
      <c r="E33" s="21">
        <v>21</v>
      </c>
      <c r="F33" s="21">
        <v>0</v>
      </c>
      <c r="G33" s="21">
        <v>9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2">
        <v>38</v>
      </c>
      <c r="Q33" s="17">
        <f>SUM(B33:O33)-P33</f>
        <v>0</v>
      </c>
    </row>
    <row r="34" spans="1:17" s="18" customFormat="1" ht="11.25">
      <c r="A34" s="19" t="s">
        <v>48</v>
      </c>
      <c r="B34" s="20">
        <v>0</v>
      </c>
      <c r="C34" s="21">
        <v>0</v>
      </c>
      <c r="D34" s="21">
        <v>1</v>
      </c>
      <c r="E34" s="21">
        <v>3</v>
      </c>
      <c r="F34" s="21">
        <v>0</v>
      </c>
      <c r="G34" s="21">
        <v>3</v>
      </c>
      <c r="H34" s="21">
        <v>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2">
        <v>9</v>
      </c>
      <c r="Q34" s="17">
        <f>SUM(B34:O34)-P34</f>
        <v>0</v>
      </c>
    </row>
    <row r="35" spans="1:17" s="18" customFormat="1" ht="11.25">
      <c r="A35" s="19" t="s">
        <v>49</v>
      </c>
      <c r="B35" s="20">
        <v>0</v>
      </c>
      <c r="C35" s="21">
        <v>0</v>
      </c>
      <c r="D35" s="21">
        <v>6</v>
      </c>
      <c r="E35" s="21">
        <v>7</v>
      </c>
      <c r="F35" s="21">
        <v>0</v>
      </c>
      <c r="G35" s="21">
        <v>11</v>
      </c>
      <c r="H35" s="21">
        <v>18</v>
      </c>
      <c r="I35" s="21">
        <v>0</v>
      </c>
      <c r="J35" s="21">
        <v>0</v>
      </c>
      <c r="K35" s="21">
        <v>4</v>
      </c>
      <c r="L35" s="21">
        <v>2</v>
      </c>
      <c r="M35" s="21">
        <v>0</v>
      </c>
      <c r="N35" s="21">
        <v>0</v>
      </c>
      <c r="O35" s="21">
        <v>0</v>
      </c>
      <c r="P35" s="22">
        <v>48</v>
      </c>
      <c r="Q35" s="17">
        <f>SUM(B35:O35)-P35</f>
        <v>0</v>
      </c>
    </row>
    <row r="36" spans="1:17" s="18" customFormat="1" ht="11.25">
      <c r="A36" s="19" t="s">
        <v>50</v>
      </c>
      <c r="B36" s="20">
        <v>0</v>
      </c>
      <c r="C36" s="21">
        <v>0</v>
      </c>
      <c r="D36" s="21">
        <v>0</v>
      </c>
      <c r="E36" s="21">
        <v>0</v>
      </c>
      <c r="F36" s="21">
        <v>1</v>
      </c>
      <c r="G36" s="21">
        <v>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2">
        <v>2</v>
      </c>
      <c r="Q36" s="17">
        <f>SUM(B36:O36)-P36</f>
        <v>0</v>
      </c>
    </row>
    <row r="37" spans="1:17" s="18" customFormat="1" ht="11.25">
      <c r="A37" s="19" t="s">
        <v>51</v>
      </c>
      <c r="B37" s="20">
        <v>0</v>
      </c>
      <c r="C37" s="21">
        <v>0</v>
      </c>
      <c r="D37" s="21">
        <v>3</v>
      </c>
      <c r="E37" s="21">
        <v>0</v>
      </c>
      <c r="F37" s="21">
        <v>0</v>
      </c>
      <c r="G37" s="21">
        <v>1</v>
      </c>
      <c r="H37" s="21">
        <v>1</v>
      </c>
      <c r="I37" s="21">
        <v>0</v>
      </c>
      <c r="J37" s="21">
        <v>0</v>
      </c>
      <c r="K37" s="21">
        <v>0</v>
      </c>
      <c r="L37" s="21">
        <v>3</v>
      </c>
      <c r="M37" s="21">
        <v>0</v>
      </c>
      <c r="N37" s="21">
        <v>0</v>
      </c>
      <c r="O37" s="21">
        <v>0</v>
      </c>
      <c r="P37" s="22">
        <v>8</v>
      </c>
      <c r="Q37" s="17">
        <f>SUM(B37:O37)-P37</f>
        <v>0</v>
      </c>
    </row>
    <row r="38" spans="1:17" s="18" customFormat="1" ht="11.25">
      <c r="A38" s="19" t="s">
        <v>52</v>
      </c>
      <c r="B38" s="20">
        <v>0</v>
      </c>
      <c r="C38" s="21">
        <v>0</v>
      </c>
      <c r="D38" s="21">
        <v>1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>
        <v>2</v>
      </c>
      <c r="Q38" s="17">
        <f>SUM(B38:O38)-P38</f>
        <v>0</v>
      </c>
    </row>
    <row r="39" spans="1:17" s="18" customFormat="1" ht="11.25">
      <c r="A39" s="19" t="s">
        <v>53</v>
      </c>
      <c r="B39" s="20">
        <v>0</v>
      </c>
      <c r="C39" s="21">
        <v>1</v>
      </c>
      <c r="D39" s="21">
        <v>3</v>
      </c>
      <c r="E39" s="21">
        <v>3</v>
      </c>
      <c r="F39" s="21">
        <v>0</v>
      </c>
      <c r="G39" s="21">
        <v>4</v>
      </c>
      <c r="H39" s="21">
        <v>10</v>
      </c>
      <c r="I39" s="21">
        <v>0</v>
      </c>
      <c r="J39" s="21">
        <v>0</v>
      </c>
      <c r="K39" s="21">
        <v>1</v>
      </c>
      <c r="L39" s="21">
        <v>0</v>
      </c>
      <c r="M39" s="21">
        <v>0</v>
      </c>
      <c r="N39" s="21">
        <v>2</v>
      </c>
      <c r="O39" s="21">
        <v>0</v>
      </c>
      <c r="P39" s="22">
        <v>24</v>
      </c>
      <c r="Q39" s="17">
        <f>SUM(B39:O39)-P39</f>
        <v>0</v>
      </c>
    </row>
    <row r="40" spans="1:17" s="18" customFormat="1" ht="11.25">
      <c r="A40" s="19" t="s">
        <v>54</v>
      </c>
      <c r="B40" s="20">
        <v>0</v>
      </c>
      <c r="C40" s="21">
        <v>0</v>
      </c>
      <c r="D40" s="21">
        <v>35</v>
      </c>
      <c r="E40" s="21">
        <v>28</v>
      </c>
      <c r="F40" s="21">
        <v>5</v>
      </c>
      <c r="G40" s="21">
        <v>41</v>
      </c>
      <c r="H40" s="21">
        <v>13</v>
      </c>
      <c r="I40" s="21">
        <v>1</v>
      </c>
      <c r="J40" s="21">
        <v>1</v>
      </c>
      <c r="K40" s="21">
        <v>13</v>
      </c>
      <c r="L40" s="21">
        <v>0</v>
      </c>
      <c r="M40" s="21">
        <v>1</v>
      </c>
      <c r="N40" s="21">
        <v>7</v>
      </c>
      <c r="O40" s="21">
        <v>0</v>
      </c>
      <c r="P40" s="22">
        <v>145</v>
      </c>
      <c r="Q40" s="17">
        <f>SUM(B40:O40)-P40</f>
        <v>0</v>
      </c>
    </row>
    <row r="41" spans="1:17" s="18" customFormat="1" ht="11.25">
      <c r="A41" s="19" t="s">
        <v>55</v>
      </c>
      <c r="B41" s="20">
        <v>0</v>
      </c>
      <c r="C41" s="21">
        <v>0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2">
        <v>1</v>
      </c>
      <c r="Q41" s="17">
        <f>SUM(B41:O41)-P41</f>
        <v>0</v>
      </c>
    </row>
    <row r="42" spans="1:17" s="18" customFormat="1" ht="11.25">
      <c r="A42" s="19" t="s">
        <v>56</v>
      </c>
      <c r="B42" s="20">
        <v>0</v>
      </c>
      <c r="C42" s="21">
        <v>2</v>
      </c>
      <c r="D42" s="21">
        <v>0</v>
      </c>
      <c r="E42" s="21">
        <v>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2">
        <v>4</v>
      </c>
      <c r="Q42" s="17">
        <f>SUM(B42:O42)-P42</f>
        <v>0</v>
      </c>
    </row>
    <row r="43" spans="1:17" s="18" customFormat="1" ht="11.25">
      <c r="A43" s="19" t="s">
        <v>57</v>
      </c>
      <c r="B43" s="20">
        <v>0</v>
      </c>
      <c r="C43" s="21">
        <v>0</v>
      </c>
      <c r="D43" s="21">
        <v>0</v>
      </c>
      <c r="E43" s="21">
        <v>0</v>
      </c>
      <c r="F43" s="21">
        <v>0</v>
      </c>
      <c r="G43" s="21">
        <v>5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6</v>
      </c>
      <c r="Q43" s="17">
        <f>SUM(B43:O43)-P43</f>
        <v>0</v>
      </c>
    </row>
    <row r="44" spans="1:17" s="18" customFormat="1" ht="11.25">
      <c r="A44" s="19" t="s">
        <v>58</v>
      </c>
      <c r="B44" s="20">
        <v>0</v>
      </c>
      <c r="C44" s="21">
        <v>0</v>
      </c>
      <c r="D44" s="21">
        <v>6</v>
      </c>
      <c r="E44" s="21">
        <v>24</v>
      </c>
      <c r="F44" s="21">
        <v>5</v>
      </c>
      <c r="G44" s="21">
        <v>11</v>
      </c>
      <c r="H44" s="21">
        <v>3</v>
      </c>
      <c r="I44" s="21">
        <v>1</v>
      </c>
      <c r="J44" s="21">
        <v>0</v>
      </c>
      <c r="K44" s="21">
        <v>2</v>
      </c>
      <c r="L44" s="21">
        <v>2</v>
      </c>
      <c r="M44" s="21">
        <v>0</v>
      </c>
      <c r="N44" s="21">
        <v>0</v>
      </c>
      <c r="O44" s="21">
        <v>0</v>
      </c>
      <c r="P44" s="22">
        <v>54</v>
      </c>
      <c r="Q44" s="17">
        <f>SUM(B44:O44)-P44</f>
        <v>0</v>
      </c>
    </row>
    <row r="45" spans="1:17" s="18" customFormat="1" ht="11.25">
      <c r="A45" s="19" t="s">
        <v>59</v>
      </c>
      <c r="B45" s="20">
        <v>0</v>
      </c>
      <c r="C45" s="21">
        <v>0</v>
      </c>
      <c r="D45" s="21">
        <v>6</v>
      </c>
      <c r="E45" s="21">
        <v>2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1">
        <v>1</v>
      </c>
      <c r="L45" s="21">
        <v>0</v>
      </c>
      <c r="M45" s="21">
        <v>1</v>
      </c>
      <c r="N45" s="21">
        <v>0</v>
      </c>
      <c r="O45" s="21">
        <v>0</v>
      </c>
      <c r="P45" s="22">
        <v>11</v>
      </c>
      <c r="Q45" s="17">
        <f>SUM(B45:O45)-P45</f>
        <v>0</v>
      </c>
    </row>
    <row r="46" spans="1:17" s="18" customFormat="1" ht="11.25">
      <c r="A46" s="19" t="s">
        <v>60</v>
      </c>
      <c r="B46" s="20">
        <v>0</v>
      </c>
      <c r="C46" s="21">
        <v>0</v>
      </c>
      <c r="D46" s="21">
        <v>0</v>
      </c>
      <c r="E46" s="21">
        <v>0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2">
        <v>1</v>
      </c>
      <c r="Q46" s="17">
        <f>SUM(B46:O46)-P46</f>
        <v>0</v>
      </c>
    </row>
    <row r="47" spans="1:17" s="18" customFormat="1" ht="11.25">
      <c r="A47" s="19" t="s">
        <v>61</v>
      </c>
      <c r="B47" s="20">
        <v>0</v>
      </c>
      <c r="C47" s="21">
        <v>0</v>
      </c>
      <c r="D47" s="21">
        <v>0</v>
      </c>
      <c r="E47" s="21">
        <v>0</v>
      </c>
      <c r="F47" s="21">
        <v>1</v>
      </c>
      <c r="G47" s="21">
        <v>3</v>
      </c>
      <c r="H47" s="21">
        <v>2</v>
      </c>
      <c r="I47" s="21">
        <v>0</v>
      </c>
      <c r="J47" s="21">
        <v>0</v>
      </c>
      <c r="K47" s="21">
        <v>0</v>
      </c>
      <c r="L47" s="21">
        <v>2</v>
      </c>
      <c r="M47" s="21">
        <v>0</v>
      </c>
      <c r="N47" s="21">
        <v>0</v>
      </c>
      <c r="O47" s="21">
        <v>0</v>
      </c>
      <c r="P47" s="22">
        <v>8</v>
      </c>
      <c r="Q47" s="17">
        <f>SUM(B47:O47)-P47</f>
        <v>0</v>
      </c>
    </row>
    <row r="48" spans="1:17" s="18" customFormat="1" ht="11.25">
      <c r="A48" s="19" t="s">
        <v>62</v>
      </c>
      <c r="B48" s="20">
        <v>0</v>
      </c>
      <c r="C48" s="21">
        <v>0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1</v>
      </c>
      <c r="Q48" s="17">
        <f>SUM(B48:O48)-P48</f>
        <v>0</v>
      </c>
    </row>
    <row r="49" spans="1:17" s="18" customFormat="1" ht="11.25">
      <c r="A49" s="19" t="s">
        <v>63</v>
      </c>
      <c r="B49" s="20">
        <v>0</v>
      </c>
      <c r="C49" s="21">
        <v>1</v>
      </c>
      <c r="D49" s="21">
        <v>7</v>
      </c>
      <c r="E49" s="21">
        <v>22</v>
      </c>
      <c r="F49" s="21">
        <v>16</v>
      </c>
      <c r="G49" s="21">
        <v>25</v>
      </c>
      <c r="H49" s="21">
        <v>12</v>
      </c>
      <c r="I49" s="21">
        <v>0</v>
      </c>
      <c r="J49" s="21">
        <v>0</v>
      </c>
      <c r="K49" s="21">
        <v>4</v>
      </c>
      <c r="L49" s="21">
        <v>2</v>
      </c>
      <c r="M49" s="21">
        <v>0</v>
      </c>
      <c r="N49" s="21">
        <v>1</v>
      </c>
      <c r="O49" s="21">
        <v>0</v>
      </c>
      <c r="P49" s="22">
        <v>90</v>
      </c>
      <c r="Q49" s="17">
        <f>SUM(B49:O49)-P49</f>
        <v>0</v>
      </c>
    </row>
    <row r="50" spans="1:17" s="18" customFormat="1" ht="11.25">
      <c r="A50" s="19" t="s">
        <v>64</v>
      </c>
      <c r="B50" s="20">
        <v>0</v>
      </c>
      <c r="C50" s="21">
        <v>0</v>
      </c>
      <c r="D50" s="21">
        <v>0</v>
      </c>
      <c r="E50" s="21">
        <v>2</v>
      </c>
      <c r="F50" s="21">
        <v>0</v>
      </c>
      <c r="G50" s="21">
        <v>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2">
        <v>3</v>
      </c>
      <c r="Q50" s="17">
        <f>SUM(B50:O50)-P50</f>
        <v>0</v>
      </c>
    </row>
    <row r="51" spans="1:17" s="18" customFormat="1" ht="11.25">
      <c r="A51" s="19" t="s">
        <v>65</v>
      </c>
      <c r="B51" s="20">
        <v>0</v>
      </c>
      <c r="C51" s="21">
        <v>0</v>
      </c>
      <c r="D51" s="21">
        <v>0</v>
      </c>
      <c r="E51" s="21">
        <v>1</v>
      </c>
      <c r="F51" s="21">
        <v>0</v>
      </c>
      <c r="G51" s="21">
        <v>0</v>
      </c>
      <c r="H51" s="21">
        <v>2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2">
        <v>3</v>
      </c>
      <c r="Q51" s="17">
        <f>SUM(B51:O51)-P51</f>
        <v>0</v>
      </c>
    </row>
    <row r="52" spans="1:17" s="18" customFormat="1" ht="11.25">
      <c r="A52" s="19" t="s">
        <v>66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2</v>
      </c>
      <c r="I52" s="21">
        <v>0</v>
      </c>
      <c r="J52" s="21">
        <v>0</v>
      </c>
      <c r="K52" s="21">
        <v>0</v>
      </c>
      <c r="L52" s="21">
        <v>2</v>
      </c>
      <c r="M52" s="21">
        <v>0</v>
      </c>
      <c r="N52" s="21">
        <v>0</v>
      </c>
      <c r="O52" s="21">
        <v>0</v>
      </c>
      <c r="P52" s="22">
        <v>4</v>
      </c>
      <c r="Q52" s="17">
        <f>SUM(B52:O52)-P52</f>
        <v>0</v>
      </c>
    </row>
    <row r="53" spans="1:17" s="18" customFormat="1" ht="11.25">
      <c r="A53" s="19" t="s">
        <v>67</v>
      </c>
      <c r="B53" s="20">
        <v>0</v>
      </c>
      <c r="C53" s="21">
        <v>0</v>
      </c>
      <c r="D53" s="21">
        <v>1</v>
      </c>
      <c r="E53" s="21">
        <v>10</v>
      </c>
      <c r="F53" s="21">
        <v>0</v>
      </c>
      <c r="G53" s="21">
        <v>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2">
        <v>12</v>
      </c>
      <c r="Q53" s="17">
        <f>SUM(B53:O53)-P53</f>
        <v>0</v>
      </c>
    </row>
    <row r="54" spans="1:17" s="18" customFormat="1" ht="11.25">
      <c r="A54" s="19" t="s">
        <v>68</v>
      </c>
      <c r="B54" s="20">
        <v>0</v>
      </c>
      <c r="C54" s="21">
        <v>0</v>
      </c>
      <c r="D54" s="21">
        <v>0</v>
      </c>
      <c r="E54" s="21">
        <v>1</v>
      </c>
      <c r="F54" s="21">
        <v>0</v>
      </c>
      <c r="G54" s="21">
        <v>9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</v>
      </c>
      <c r="O54" s="21">
        <v>0</v>
      </c>
      <c r="P54" s="22">
        <v>13</v>
      </c>
      <c r="Q54" s="17">
        <f>SUM(B54:O54)-P54</f>
        <v>0</v>
      </c>
    </row>
    <row r="55" spans="1:17" s="18" customFormat="1" ht="11.25">
      <c r="A55" s="19" t="s">
        <v>69</v>
      </c>
      <c r="B55" s="20">
        <v>0</v>
      </c>
      <c r="C55" s="21">
        <v>0</v>
      </c>
      <c r="D55" s="21">
        <v>0</v>
      </c>
      <c r="E55" s="21">
        <v>0</v>
      </c>
      <c r="F55" s="21">
        <v>3</v>
      </c>
      <c r="G55" s="21">
        <v>1</v>
      </c>
      <c r="H55" s="21">
        <v>0</v>
      </c>
      <c r="I55" s="21">
        <v>0</v>
      </c>
      <c r="J55" s="21">
        <v>1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2">
        <v>5</v>
      </c>
      <c r="Q55" s="17">
        <f>SUM(B55:O55)-P55</f>
        <v>0</v>
      </c>
    </row>
    <row r="56" spans="1:17" s="18" customFormat="1" ht="11.25">
      <c r="A56" s="19" t="s">
        <v>70</v>
      </c>
      <c r="B56" s="20">
        <v>0</v>
      </c>
      <c r="C56" s="21">
        <v>0</v>
      </c>
      <c r="D56" s="21">
        <v>0</v>
      </c>
      <c r="E56" s="21">
        <v>2</v>
      </c>
      <c r="F56" s="21">
        <v>2</v>
      </c>
      <c r="G56" s="21">
        <v>0</v>
      </c>
      <c r="H56" s="21">
        <v>1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2">
        <v>5</v>
      </c>
      <c r="Q56" s="17">
        <f>SUM(B56:O56)-P56</f>
        <v>0</v>
      </c>
    </row>
    <row r="57" spans="1:17" s="18" customFormat="1" ht="11.25">
      <c r="A57" s="19" t="s">
        <v>71</v>
      </c>
      <c r="B57" s="20">
        <v>0</v>
      </c>
      <c r="C57" s="21">
        <v>0</v>
      </c>
      <c r="D57" s="21">
        <v>0</v>
      </c>
      <c r="E57" s="21">
        <v>5</v>
      </c>
      <c r="F57" s="21">
        <v>1</v>
      </c>
      <c r="G57" s="21">
        <v>0</v>
      </c>
      <c r="H57" s="21">
        <v>3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2">
        <v>9</v>
      </c>
      <c r="Q57" s="17">
        <f>SUM(B57:O57)-P57</f>
        <v>0</v>
      </c>
    </row>
    <row r="58" spans="1:17" s="18" customFormat="1" ht="11.25">
      <c r="A58" s="19" t="s">
        <v>72</v>
      </c>
      <c r="B58" s="20">
        <v>0</v>
      </c>
      <c r="C58" s="21">
        <v>0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2">
        <v>1</v>
      </c>
      <c r="Q58" s="17">
        <f>SUM(B58:O58)-P58</f>
        <v>0</v>
      </c>
    </row>
    <row r="59" spans="1:17" s="18" customFormat="1" ht="11.25">
      <c r="A59" s="19" t="s">
        <v>73</v>
      </c>
      <c r="B59" s="20">
        <v>0</v>
      </c>
      <c r="C59" s="21">
        <v>0</v>
      </c>
      <c r="D59" s="21">
        <v>0</v>
      </c>
      <c r="E59" s="21">
        <v>1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2">
        <v>1</v>
      </c>
      <c r="Q59" s="17">
        <f>SUM(B59:O59)-P59</f>
        <v>0</v>
      </c>
    </row>
    <row r="60" spans="1:17" s="18" customFormat="1" ht="11.25">
      <c r="A60" s="19" t="s">
        <v>74</v>
      </c>
      <c r="B60" s="20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</v>
      </c>
      <c r="M60" s="21">
        <v>0</v>
      </c>
      <c r="N60" s="21">
        <v>0</v>
      </c>
      <c r="O60" s="21">
        <v>0</v>
      </c>
      <c r="P60" s="22">
        <v>1</v>
      </c>
      <c r="Q60" s="17">
        <f>SUM(B60:O60)-P60</f>
        <v>0</v>
      </c>
    </row>
    <row r="61" spans="1:17" s="18" customFormat="1" ht="11.25">
      <c r="A61" s="19" t="s">
        <v>75</v>
      </c>
      <c r="B61" s="20">
        <v>0</v>
      </c>
      <c r="C61" s="21">
        <v>2</v>
      </c>
      <c r="D61" s="21">
        <v>12</v>
      </c>
      <c r="E61" s="21">
        <v>25</v>
      </c>
      <c r="F61" s="21">
        <v>8</v>
      </c>
      <c r="G61" s="21">
        <v>2</v>
      </c>
      <c r="H61" s="21">
        <v>2</v>
      </c>
      <c r="I61" s="21">
        <v>20</v>
      </c>
      <c r="J61" s="21">
        <v>44</v>
      </c>
      <c r="K61" s="21">
        <v>1</v>
      </c>
      <c r="L61" s="21">
        <v>0</v>
      </c>
      <c r="M61" s="21">
        <v>2</v>
      </c>
      <c r="N61" s="21">
        <v>0</v>
      </c>
      <c r="O61" s="21">
        <v>0</v>
      </c>
      <c r="P61" s="22">
        <v>118</v>
      </c>
      <c r="Q61" s="17">
        <f>SUM(B61:O61)-P61</f>
        <v>0</v>
      </c>
    </row>
    <row r="62" spans="1:17" s="18" customFormat="1" ht="11.25">
      <c r="A62" s="19" t="s">
        <v>76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2">
        <v>1</v>
      </c>
      <c r="Q62" s="17">
        <f>SUM(B62:O62)-P62</f>
        <v>0</v>
      </c>
    </row>
    <row r="63" spans="1:17" s="18" customFormat="1" ht="11.25">
      <c r="A63" s="19" t="s">
        <v>77</v>
      </c>
      <c r="B63" s="20">
        <v>0</v>
      </c>
      <c r="C63" s="21">
        <v>0</v>
      </c>
      <c r="D63" s="21">
        <v>0</v>
      </c>
      <c r="E63" s="21">
        <v>0</v>
      </c>
      <c r="F63" s="21">
        <v>0</v>
      </c>
      <c r="G63" s="21">
        <v>1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2">
        <v>1</v>
      </c>
      <c r="Q63" s="17">
        <f>SUM(B63:O63)-P63</f>
        <v>0</v>
      </c>
    </row>
    <row r="64" spans="1:17" s="18" customFormat="1" ht="11.25">
      <c r="A64" s="19" t="s">
        <v>78</v>
      </c>
      <c r="B64" s="20">
        <v>0</v>
      </c>
      <c r="C64" s="21">
        <v>2</v>
      </c>
      <c r="D64" s="21">
        <v>32</v>
      </c>
      <c r="E64" s="21">
        <v>50</v>
      </c>
      <c r="F64" s="21">
        <v>16</v>
      </c>
      <c r="G64" s="21">
        <v>56</v>
      </c>
      <c r="H64" s="21">
        <v>64</v>
      </c>
      <c r="I64" s="21">
        <v>0</v>
      </c>
      <c r="J64" s="21">
        <v>0</v>
      </c>
      <c r="K64" s="21">
        <v>14</v>
      </c>
      <c r="L64" s="21">
        <v>14</v>
      </c>
      <c r="M64" s="21">
        <v>25</v>
      </c>
      <c r="N64" s="21">
        <v>10</v>
      </c>
      <c r="O64" s="21">
        <v>2</v>
      </c>
      <c r="P64" s="22">
        <v>285</v>
      </c>
      <c r="Q64" s="17">
        <f>SUM(B64:O64)-P64</f>
        <v>0</v>
      </c>
    </row>
    <row r="65" spans="1:17" s="18" customFormat="1" ht="11.25">
      <c r="A65" s="19" t="s">
        <v>79</v>
      </c>
      <c r="B65" s="20">
        <v>0</v>
      </c>
      <c r="C65" s="21">
        <v>0</v>
      </c>
      <c r="D65" s="21">
        <v>2</v>
      </c>
      <c r="E65" s="21">
        <v>7</v>
      </c>
      <c r="F65" s="21">
        <v>0</v>
      </c>
      <c r="G65" s="21">
        <v>3</v>
      </c>
      <c r="H65" s="21">
        <v>4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2">
        <v>16</v>
      </c>
      <c r="Q65" s="17">
        <f>SUM(B65:O65)-P65</f>
        <v>0</v>
      </c>
    </row>
    <row r="66" spans="1:17" s="18" customFormat="1" ht="11.25">
      <c r="A66" s="19" t="s">
        <v>80</v>
      </c>
      <c r="B66" s="20">
        <v>0</v>
      </c>
      <c r="C66" s="21">
        <v>0</v>
      </c>
      <c r="D66" s="21">
        <v>7</v>
      </c>
      <c r="E66" s="21">
        <v>10</v>
      </c>
      <c r="F66" s="21">
        <v>0</v>
      </c>
      <c r="G66" s="21">
        <v>15</v>
      </c>
      <c r="H66" s="21">
        <v>14</v>
      </c>
      <c r="I66" s="21">
        <v>0</v>
      </c>
      <c r="J66" s="21">
        <v>0</v>
      </c>
      <c r="K66" s="21">
        <v>6</v>
      </c>
      <c r="L66" s="21">
        <v>2</v>
      </c>
      <c r="M66" s="21">
        <v>15</v>
      </c>
      <c r="N66" s="21">
        <v>2</v>
      </c>
      <c r="O66" s="21">
        <v>0</v>
      </c>
      <c r="P66" s="22">
        <v>71</v>
      </c>
      <c r="Q66" s="17">
        <f>SUM(B66:O66)-P66</f>
        <v>0</v>
      </c>
    </row>
    <row r="67" spans="1:17" s="18" customFormat="1" ht="11.25">
      <c r="A67" s="19" t="s">
        <v>81</v>
      </c>
      <c r="B67" s="20">
        <v>0</v>
      </c>
      <c r="C67" s="21">
        <v>1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2">
        <v>1</v>
      </c>
      <c r="Q67" s="17">
        <f>SUM(B67:O67)-P67</f>
        <v>0</v>
      </c>
    </row>
    <row r="68" spans="1:17" s="18" customFormat="1" ht="11.25">
      <c r="A68" s="23" t="s">
        <v>18</v>
      </c>
      <c r="B68" s="24">
        <v>1</v>
      </c>
      <c r="C68" s="24">
        <v>24</v>
      </c>
      <c r="D68" s="24">
        <v>191</v>
      </c>
      <c r="E68" s="24">
        <v>386</v>
      </c>
      <c r="F68" s="24">
        <v>98</v>
      </c>
      <c r="G68" s="24">
        <v>331</v>
      </c>
      <c r="H68" s="24">
        <v>266</v>
      </c>
      <c r="I68" s="24">
        <v>24</v>
      </c>
      <c r="J68" s="24">
        <v>47</v>
      </c>
      <c r="K68" s="24">
        <v>62</v>
      </c>
      <c r="L68" s="24">
        <v>46</v>
      </c>
      <c r="M68" s="24">
        <v>56</v>
      </c>
      <c r="N68" s="24">
        <v>33</v>
      </c>
      <c r="O68" s="24">
        <v>2</v>
      </c>
      <c r="P68" s="24">
        <v>1567</v>
      </c>
      <c r="Q68" s="17">
        <f>SUM(B68:O68)-P68</f>
        <v>0</v>
      </c>
    </row>
    <row r="69" spans="1:17" s="18" customFormat="1" ht="10.5">
      <c r="A69" s="25" t="s">
        <v>82</v>
      </c>
      <c r="B69" s="26">
        <f>B68/$P68</f>
        <v>0.0006381620931716656</v>
      </c>
      <c r="C69" s="27">
        <f>C68/$P68</f>
        <v>0.015315890236119975</v>
      </c>
      <c r="D69" s="27">
        <f>D68/$P68</f>
        <v>0.12188895979578813</v>
      </c>
      <c r="E69" s="27">
        <f>E68/$P68</f>
        <v>0.24633056796426292</v>
      </c>
      <c r="F69" s="27">
        <f>F68/$P68</f>
        <v>0.06253988513082323</v>
      </c>
      <c r="G69" s="27">
        <f>G68/$P68</f>
        <v>0.21123165283982132</v>
      </c>
      <c r="H69" s="27">
        <f>H68/$P68</f>
        <v>0.16975111678366306</v>
      </c>
      <c r="I69" s="27">
        <f>I68/$P68</f>
        <v>0.015315890236119975</v>
      </c>
      <c r="J69" s="27">
        <f>J68/$P68</f>
        <v>0.029993618379068283</v>
      </c>
      <c r="K69" s="27">
        <f>K68/$P68</f>
        <v>0.03956604977664327</v>
      </c>
      <c r="L69" s="27">
        <f>L68/$P68</f>
        <v>0.029355456285896617</v>
      </c>
      <c r="M69" s="27">
        <f>M68/$P68</f>
        <v>0.035737077217613274</v>
      </c>
      <c r="N69" s="27">
        <f>N68/$P68</f>
        <v>0.021059349074664963</v>
      </c>
      <c r="O69" s="27">
        <f>O68/$P68</f>
        <v>0.0012763241863433313</v>
      </c>
      <c r="P69" s="28">
        <f>P68/$P68</f>
        <v>1</v>
      </c>
      <c r="Q69" s="17">
        <f>SUM(B69:O69)-P69</f>
        <v>0</v>
      </c>
    </row>
    <row r="70" spans="1:17" s="31" customFormat="1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17"/>
    </row>
    <row r="71" spans="1:17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17"/>
    </row>
    <row r="72" spans="1:17" s="31" customFormat="1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17"/>
    </row>
    <row r="73" spans="1:17" s="31" customFormat="1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17"/>
    </row>
    <row r="74" spans="1:17" s="31" customFormat="1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17"/>
    </row>
    <row r="75" spans="1:17" s="31" customFormat="1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17"/>
    </row>
    <row r="76" spans="1:17" s="31" customFormat="1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31" customFormat="1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81" spans="1:17" s="31" customFormat="1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</sheetData>
  <mergeCells count="2">
    <mergeCell ref="A1:P1"/>
    <mergeCell ref="A2:P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2008-07-30T09:14:09Z</dcterms:created>
  <dcterms:modified xsi:type="dcterms:W3CDTF">1601-01-01T22:00:00Z</dcterms:modified>
  <cp:category/>
  <cp:version/>
  <cp:contentType/>
  <cp:contentStatus/>
  <cp:revision>1</cp:revision>
</cp:coreProperties>
</file>