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rmální hodnocení" sheetId="1" r:id="rId1"/>
    <sheet name="List2" sheetId="2" r:id="rId2"/>
    <sheet name="List3" sheetId="3" r:id="rId3"/>
  </sheets>
  <definedNames>
    <definedName name="_xlnm.Print_Titles" localSheetId="0">'Formální hodnocení'!$3:$3</definedName>
  </definedNames>
  <calcPr fullCalcOnLoad="1"/>
</workbook>
</file>

<file path=xl/sharedStrings.xml><?xml version="1.0" encoding="utf-8"?>
<sst xmlns="http://schemas.openxmlformats.org/spreadsheetml/2006/main" count="29" uniqueCount="26">
  <si>
    <t>Evidenční č. projektu</t>
  </si>
  <si>
    <t>Název žadatele</t>
  </si>
  <si>
    <t>Název projektu</t>
  </si>
  <si>
    <t>Požadovaný příspěvek</t>
  </si>
  <si>
    <t>Spolufinancování</t>
  </si>
  <si>
    <t>Celková hodnota projektu</t>
  </si>
  <si>
    <t>%</t>
  </si>
  <si>
    <t>Formální náležitosti</t>
  </si>
  <si>
    <t>,</t>
  </si>
  <si>
    <t>splněny</t>
  </si>
  <si>
    <t xml:space="preserve">Organizace pro pomoc uprchlíkům </t>
  </si>
  <si>
    <t xml:space="preserve">Celkem </t>
  </si>
  <si>
    <t>EUF 2013-16</t>
  </si>
  <si>
    <t>Olivova dětská léčebna o.p.s.</t>
  </si>
  <si>
    <t>nesplněny</t>
  </si>
  <si>
    <t xml:space="preserve">Ozdravné pobyty pro nezltilé žadatele o udělení mezinárodní ochrany </t>
  </si>
  <si>
    <t>EUF 2013-17</t>
  </si>
  <si>
    <t xml:space="preserve">Ozdravné pobyty s prohloubením znalosti českého jazyka pro nezletilé osoby s udělenou mezinárodní ochranou </t>
  </si>
  <si>
    <t>EUF 2013-18</t>
  </si>
  <si>
    <t>Nová země - nové možnosti</t>
  </si>
  <si>
    <t>EUF 2013-19</t>
  </si>
  <si>
    <t>Psychologická a psychosociální podpora azylantů a jejich rodin v ČR</t>
  </si>
  <si>
    <t xml:space="preserve">Opatření </t>
  </si>
  <si>
    <t>Výsledky formálního hodnocení projektových žádostí k RP 2013 EUF</t>
  </si>
  <si>
    <t>Poradna pro integraci, o.s.</t>
  </si>
  <si>
    <t>OBECNÝ PROGRAM SOLIDARITA A ŘÍZENÍ MIGRAČNÍCH TOKŮ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</si>
</sst>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%"/>
    <numFmt numFmtId="170" formatCode="0.0000%"/>
    <numFmt numFmtId="171" formatCode="0.00000%"/>
    <numFmt numFmtId="172" formatCode="0.000000%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5" fillId="0" borderId="10" xfId="47" applyNumberFormat="1" applyFont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center" vertical="center" wrapText="1"/>
    </xf>
    <xf numFmtId="164" fontId="3" fillId="23" borderId="10" xfId="0" applyNumberFormat="1" applyFont="1" applyFill="1" applyBorder="1" applyAlignment="1">
      <alignment horizontal="center" vertical="center" wrapText="1"/>
    </xf>
    <xf numFmtId="0" fontId="0" fillId="23" borderId="10" xfId="0" applyFill="1" applyBorder="1" applyAlignment="1">
      <alignment/>
    </xf>
    <xf numFmtId="0" fontId="1" fillId="2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266700</xdr:rowOff>
    </xdr:from>
    <xdr:to>
      <xdr:col>2</xdr:col>
      <xdr:colOff>2266950</xdr:colOff>
      <xdr:row>0</xdr:row>
      <xdr:rowOff>847725</xdr:rowOff>
    </xdr:to>
    <xdr:pic>
      <xdr:nvPicPr>
        <xdr:cNvPr id="1" name="obrázek 1" descr="Vlajka Evropské u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66700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B13" sqref="B13"/>
    </sheetView>
  </sheetViews>
  <sheetFormatPr defaultColWidth="16.28125" defaultRowHeight="12.75"/>
  <cols>
    <col min="1" max="1" width="13.57421875" style="0" bestFit="1" customWidth="1"/>
    <col min="2" max="2" width="33.57421875" style="0" customWidth="1"/>
    <col min="3" max="3" width="36.00390625" style="0" customWidth="1"/>
    <col min="4" max="4" width="9.8515625" style="0" bestFit="1" customWidth="1"/>
    <col min="5" max="5" width="19.28125" style="0" customWidth="1"/>
    <col min="6" max="6" width="18.8515625" style="0" customWidth="1"/>
    <col min="7" max="7" width="18.140625" style="0" customWidth="1"/>
    <col min="8" max="8" width="8.00390625" style="0" customWidth="1"/>
    <col min="9" max="9" width="12.57421875" style="0" customWidth="1"/>
  </cols>
  <sheetData>
    <row r="1" spans="4:6" ht="87" customHeight="1">
      <c r="D1" s="11" t="s">
        <v>25</v>
      </c>
      <c r="E1" s="11"/>
      <c r="F1" s="12"/>
    </row>
    <row r="2" spans="1:9" ht="34.5" customHeight="1">
      <c r="A2" s="10" t="s">
        <v>23</v>
      </c>
      <c r="B2" s="10"/>
      <c r="C2" s="10"/>
      <c r="D2" s="10"/>
      <c r="E2" s="10"/>
      <c r="F2" s="10"/>
      <c r="G2" s="10"/>
      <c r="H2" s="10"/>
      <c r="I2" s="10"/>
    </row>
    <row r="3" spans="1:9" ht="45">
      <c r="A3" s="5" t="s">
        <v>0</v>
      </c>
      <c r="B3" s="5" t="s">
        <v>1</v>
      </c>
      <c r="C3" s="5" t="s">
        <v>2</v>
      </c>
      <c r="D3" s="5" t="s">
        <v>22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ht="43.5" customHeight="1">
      <c r="A4" s="1" t="s">
        <v>12</v>
      </c>
      <c r="B4" s="1" t="s">
        <v>13</v>
      </c>
      <c r="C4" s="1" t="s">
        <v>15</v>
      </c>
      <c r="D4" s="1">
        <v>1</v>
      </c>
      <c r="E4" s="2">
        <v>307000</v>
      </c>
      <c r="F4" s="2">
        <v>102333</v>
      </c>
      <c r="G4" s="2">
        <v>409333</v>
      </c>
      <c r="H4" s="4">
        <f>E4/G4</f>
        <v>0.750000610749683</v>
      </c>
      <c r="I4" s="1" t="s">
        <v>14</v>
      </c>
    </row>
    <row r="5" spans="1:9" ht="57.75" customHeight="1">
      <c r="A5" s="1" t="s">
        <v>16</v>
      </c>
      <c r="B5" s="1" t="s">
        <v>13</v>
      </c>
      <c r="C5" s="1" t="s">
        <v>17</v>
      </c>
      <c r="D5" s="1">
        <v>3</v>
      </c>
      <c r="E5" s="2">
        <v>694000</v>
      </c>
      <c r="F5" s="2">
        <v>231333</v>
      </c>
      <c r="G5" s="2">
        <v>925333</v>
      </c>
      <c r="H5" s="4">
        <f>E5/G5</f>
        <v>0.750000270173008</v>
      </c>
      <c r="I5" s="1" t="s">
        <v>14</v>
      </c>
    </row>
    <row r="6" spans="1:9" ht="43.5" customHeight="1">
      <c r="A6" s="1" t="s">
        <v>18</v>
      </c>
      <c r="B6" s="1" t="s">
        <v>10</v>
      </c>
      <c r="C6" s="1" t="s">
        <v>19</v>
      </c>
      <c r="D6" s="1">
        <v>3</v>
      </c>
      <c r="E6" s="2">
        <v>691000</v>
      </c>
      <c r="F6" s="2">
        <v>230800</v>
      </c>
      <c r="G6" s="2">
        <f>SUM(E6+F6)</f>
        <v>921800</v>
      </c>
      <c r="H6" s="4">
        <f>E6/G6</f>
        <v>0.7496203080928618</v>
      </c>
      <c r="I6" s="1" t="s">
        <v>9</v>
      </c>
    </row>
    <row r="7" spans="1:9" ht="43.5" customHeight="1">
      <c r="A7" s="1" t="s">
        <v>20</v>
      </c>
      <c r="B7" s="1" t="s">
        <v>24</v>
      </c>
      <c r="C7" s="1" t="s">
        <v>21</v>
      </c>
      <c r="D7" s="1">
        <v>3</v>
      </c>
      <c r="E7" s="2">
        <v>629000</v>
      </c>
      <c r="F7" s="2">
        <v>210821</v>
      </c>
      <c r="G7" s="2">
        <f>SUM(E7+F7)</f>
        <v>839821</v>
      </c>
      <c r="H7" s="4">
        <f>E7/G7</f>
        <v>0.7489691255636618</v>
      </c>
      <c r="I7" s="1" t="s">
        <v>9</v>
      </c>
    </row>
    <row r="8" spans="1:9" ht="15">
      <c r="A8" s="6" t="s">
        <v>11</v>
      </c>
      <c r="B8" s="7"/>
      <c r="C8" s="7"/>
      <c r="D8" s="7"/>
      <c r="E8" s="8">
        <f>SUM(E4:E7)</f>
        <v>2321000</v>
      </c>
      <c r="F8" s="8">
        <f>SUM(F4:F7)</f>
        <v>775287</v>
      </c>
      <c r="G8" s="8">
        <f>SUM(G4:G7)</f>
        <v>3096287</v>
      </c>
      <c r="H8" s="9"/>
      <c r="I8" s="9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3" ht="12.75">
      <c r="A12" s="3"/>
      <c r="B12" s="3"/>
      <c r="C12" t="s">
        <v>8</v>
      </c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</sheetData>
  <sheetProtection/>
  <mergeCells count="2">
    <mergeCell ref="A2:I2"/>
    <mergeCell ref="D1:E1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DA329367</cp:lastModifiedBy>
  <cp:lastPrinted>2014-06-17T08:31:38Z</cp:lastPrinted>
  <dcterms:created xsi:type="dcterms:W3CDTF">2011-12-20T08:38:19Z</dcterms:created>
  <dcterms:modified xsi:type="dcterms:W3CDTF">2014-06-17T08:34:42Z</dcterms:modified>
  <cp:category/>
  <cp:version/>
  <cp:contentType/>
  <cp:contentStatus/>
</cp:coreProperties>
</file>