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768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<sst xmlns="http://schemas.openxmlformats.org/spreadsheetml/2006/main" count="201" uniqueCount="137">
  <si>
    <t>SCHVÁLENÉ POŘADÍ PROJEKTOVÝCH ŽÁDOSTI EIF 2011</t>
  </si>
  <si>
    <t>Evidenční číslo</t>
  </si>
  <si>
    <t>Organizace</t>
  </si>
  <si>
    <t>Název projektu</t>
  </si>
  <si>
    <t>Bodové hodnocení</t>
  </si>
  <si>
    <t>EIF 2011-03</t>
  </si>
  <si>
    <t>SUZ</t>
  </si>
  <si>
    <t>Provoz Center na podporu integrace cizinců VI.</t>
  </si>
  <si>
    <t>EIF 2011-45</t>
  </si>
  <si>
    <t>PPI</t>
  </si>
  <si>
    <t>Centrum na podporu integrace cizinců v Ústeckém kraji</t>
  </si>
  <si>
    <t>EIF 2011-02</t>
  </si>
  <si>
    <t>Jihomoravský kraj</t>
  </si>
  <si>
    <t>Jihomoravské regionální centrum na podporu integrace cizinců 2012</t>
  </si>
  <si>
    <t>EIF 2011-04</t>
  </si>
  <si>
    <t>Hl.město Praha</t>
  </si>
  <si>
    <t>Integrační centrum Praha</t>
  </si>
  <si>
    <t>EIF 2011-05</t>
  </si>
  <si>
    <t>CIC</t>
  </si>
  <si>
    <t>Poskytování komplexu služeb podporujících integraci cizinců ze 3. zemí v Praze a Středočeském kraji a  tvorba adaptačně – integračního kurzu</t>
  </si>
  <si>
    <t>EIF 2011-49</t>
  </si>
  <si>
    <t>www.euroinstitut.eu spol. s r.o.</t>
  </si>
  <si>
    <t>Zřízení a provoz centra na podporu integrace cizinců v Královéhradeckém kraji</t>
  </si>
  <si>
    <t>EIF 2011-23</t>
  </si>
  <si>
    <t>OPU</t>
  </si>
  <si>
    <t>Život v pohodě III.</t>
  </si>
  <si>
    <t>EIF 2011-34</t>
  </si>
  <si>
    <t>O.s. Slovo 21</t>
  </si>
  <si>
    <t>SLOVO – informativní bulletin pro cizince a o cizincích</t>
  </si>
  <si>
    <t>EIF 2011-28</t>
  </si>
  <si>
    <t>Barevná planeta XIII.</t>
  </si>
  <si>
    <t>EIF 2011-32</t>
  </si>
  <si>
    <t>InBáze Berkat</t>
  </si>
  <si>
    <t>Randez- vous InBáze Berkat V- setkávání tradic a kultur</t>
  </si>
  <si>
    <t>EIF 2011-15</t>
  </si>
  <si>
    <t>Mgr. Jiří Benátčan BENY TV</t>
  </si>
  <si>
    <t>Domov ve středu Evropy</t>
  </si>
  <si>
    <t>EIF 2011-52</t>
  </si>
  <si>
    <t xml:space="preserve">META o.s. </t>
  </si>
  <si>
    <t>Spolu, tedy lépe II</t>
  </si>
  <si>
    <t>EIF 2011-33</t>
  </si>
  <si>
    <t xml:space="preserve">MOZAIKA II. – Integrační a zájmové programy pro děti a mládež z řad cizinců a majoritní společnosti </t>
  </si>
  <si>
    <t>EIF 2011-26</t>
  </si>
  <si>
    <t>Poskládejme české puzzle</t>
  </si>
  <si>
    <t>EIF 2011-30</t>
  </si>
  <si>
    <t>SIMI</t>
  </si>
  <si>
    <t>Dejme šanci (i)migrantům II</t>
  </si>
  <si>
    <t>EIF 2011-44</t>
  </si>
  <si>
    <t xml:space="preserve">Člověk v tísni </t>
  </si>
  <si>
    <t>SPOLU NA SCÉNĚ – kreativitou, debatou a mediální prací k integraci cizinců </t>
  </si>
  <si>
    <t>EIF 2011-08</t>
  </si>
  <si>
    <t>VÚPSV</t>
  </si>
  <si>
    <t>Kvantitativní a kvalitativní ukazatelé pro hodnocení integrace cizinců z třetích zemí v ČR ve světle aktuálních dat a nových poznatků</t>
  </si>
  <si>
    <t>EIF 2011-50</t>
  </si>
  <si>
    <t>META o.s.</t>
  </si>
  <si>
    <t>Program na podporu pedagogických pracovníků při práci s žáky cizinci IV</t>
  </si>
  <si>
    <t>EIF 2011-38</t>
  </si>
  <si>
    <t>Posílení mezikulturních kompetencí pracovníků OAMP II</t>
  </si>
  <si>
    <t>EIF 2011-47</t>
  </si>
  <si>
    <t xml:space="preserve">SOZE </t>
  </si>
  <si>
    <t>Šiml - Šikovné implementace multikulturních lekcí</t>
  </si>
  <si>
    <t>EIF 2011-24</t>
  </si>
  <si>
    <t>Zvyšování kompetencí pro práci s cizinci</t>
  </si>
  <si>
    <t>EIF 2011-43</t>
  </si>
  <si>
    <t>Zvyšování mezikulturních kompetencí</t>
  </si>
  <si>
    <t>EIF 2011-10</t>
  </si>
  <si>
    <t>Poznání a porozumění procesům mezinárodní migrace a integrace cizinců do majoritních společností cílových zemí</t>
  </si>
  <si>
    <t>EIF 2011-01</t>
  </si>
  <si>
    <t>Arcidiecézní charita Praha</t>
  </si>
  <si>
    <t xml:space="preserve">Projekt Magdala : Interaktivní semináře  Jak jednat s cizinci a cizinkami ohroženými obchodem s lidmi </t>
  </si>
  <si>
    <t>EIF 2011-09</t>
  </si>
  <si>
    <t>UK 1.LF</t>
  </si>
  <si>
    <t>Multimediální vzdělávání pro zdravotní péči o příslušníky třetích zemí</t>
  </si>
  <si>
    <t>EIF 2011-35</t>
  </si>
  <si>
    <t>Základní orientace</t>
  </si>
  <si>
    <t>EIF 2011-31</t>
  </si>
  <si>
    <t>Asistenční služby pro migranty InBáze BERKAT II.</t>
  </si>
  <si>
    <t>EIF 2011-37</t>
  </si>
  <si>
    <t>Jak na to – instruktážní film</t>
  </si>
  <si>
    <t>EIF 2011-36</t>
  </si>
  <si>
    <t>Příští zastávka – předodjezdový balíček pro cizince ze třetích zemí migrujících do České republiky</t>
  </si>
  <si>
    <t>EIF 2011-51</t>
  </si>
  <si>
    <t>Komplexní podpora migrantů v oblasti vzdělávání a pracovního uplatnění</t>
  </si>
  <si>
    <t>EIF 2011-21</t>
  </si>
  <si>
    <t>DCH Hradec K</t>
  </si>
  <si>
    <t>Poskytování asistenčních služeb cizincům ze třetích zemí</t>
  </si>
  <si>
    <t>EIF 2011-25</t>
  </si>
  <si>
    <t>Pracovněprávní poradenství pro cizince ve vybraných regionech II</t>
  </si>
  <si>
    <t>EIF 2011-41</t>
  </si>
  <si>
    <t>Kontaktní centrum pro cizince</t>
  </si>
  <si>
    <t>Asistenční služby a streetwork v Plzeňském kraji 2012</t>
  </si>
  <si>
    <t>EIF 2011-42</t>
  </si>
  <si>
    <t>Centrum multik.vzdělávání</t>
  </si>
  <si>
    <t>Vítejte v ČR</t>
  </si>
  <si>
    <t>EIF 2011-18</t>
  </si>
  <si>
    <t>Asistenční služby příslušníkům třetích zemí na území Prahy a Středočeského kraje</t>
  </si>
  <si>
    <t>EIF 2011-48</t>
  </si>
  <si>
    <t>Armáda spásy v ČR</t>
  </si>
  <si>
    <t>Podpora integrace cizinců komplexním přístupem k jejich potřebám</t>
  </si>
  <si>
    <t>EIF 2011-29</t>
  </si>
  <si>
    <t>Pomocná ruka 4</t>
  </si>
  <si>
    <t>EIF 2011-46</t>
  </si>
  <si>
    <t>Vytvoření a pilotní ověření metodiky a materiálů adaptačně-integračních kurzů (úvodních informačních kurzů)</t>
  </si>
  <si>
    <t>EIF 2011-19</t>
  </si>
  <si>
    <t>Diecézní Charita Brno</t>
  </si>
  <si>
    <t>Na Úvod</t>
  </si>
  <si>
    <t>EIF 2011-16</t>
  </si>
  <si>
    <t>Organizace pro pomoc uprchlíkům</t>
  </si>
  <si>
    <t>První komplexní průvodce pro migranty ze třetích zemí</t>
  </si>
  <si>
    <t>EIF 2011-22</t>
  </si>
  <si>
    <t>Charita ČR</t>
  </si>
  <si>
    <t>Asistenční telefonická linka v ruském a mongolském jazyce</t>
  </si>
  <si>
    <t>EIF 2011-40</t>
  </si>
  <si>
    <t>Multik.centrum České B</t>
  </si>
  <si>
    <t xml:space="preserve">Podpora cizinců z třetích zemí a jejich rodin  </t>
  </si>
  <si>
    <t>EIF 2011-27</t>
  </si>
  <si>
    <t>Jak je to u nás</t>
  </si>
  <si>
    <t>Duplicita</t>
  </si>
  <si>
    <t>EIF 2011-07</t>
  </si>
  <si>
    <t>Kontinuální sledování bariér integrace cizinců ze třetích zemí (CTZ) se zřetelem na činnost asistenčních služeb</t>
  </si>
  <si>
    <t>EIF 2011-06</t>
  </si>
  <si>
    <t>Sociálně patologické jevy jako faktor sociální integrace cizinců ze třetích zemí v České republice</t>
  </si>
  <si>
    <t>EIF 2011-14</t>
  </si>
  <si>
    <t>Sociologický ústav AV ČR</t>
  </si>
  <si>
    <t>Integrační strategie migrantů z Ukrajiny a Vietnamu v oblasti zaměstnávání, bydlení a rodinného života v ČR</t>
  </si>
  <si>
    <t>EIF 2011-39</t>
  </si>
  <si>
    <t>Multik.centrum Praha</t>
  </si>
  <si>
    <t>Kvalitní integrací do českých škol</t>
  </si>
  <si>
    <t>EIF 2011-11</t>
  </si>
  <si>
    <t>Výměna zkušeností pro vzdělávání interkulturních zdravotních mediátorů</t>
  </si>
  <si>
    <t>Ano</t>
  </si>
  <si>
    <t>Ne</t>
  </si>
  <si>
    <t>Schválený příspěvek</t>
  </si>
  <si>
    <t>op</t>
  </si>
  <si>
    <r>
      <t xml:space="preserve">Schválen projektu </t>
    </r>
    <r>
      <rPr>
        <b/>
        <sz val="11"/>
        <color indexed="8"/>
        <rFont val="Arial"/>
        <family val="2"/>
      </rPr>
      <t>ANO/NE</t>
    </r>
  </si>
  <si>
    <t xml:space="preserve">Poradna pro občanství /O.a lidská práva </t>
  </si>
  <si>
    <t>UK přírodovědecká Fakulta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</si>
</sst>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9">
    <font>
      <sz val="10"/>
      <name val="Arial"/>
      <family val="0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2" fontId="5" fillId="4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8" fillId="0" borderId="1" xfId="0" applyFont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/>
    </xf>
    <xf numFmtId="164" fontId="4" fillId="5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&#253;b&#283;rov&#225;%20komise\Souhrnn&#233;%20hodnocen&#237;%20VK_body%20FIN%20ver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ehled"/>
      <sheetName val="Schválené p"/>
      <sheetName val="Opatření"/>
      <sheetName val="Ředitel"/>
      <sheetName val="ceny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4"/>
      <sheetName val="15"/>
      <sheetName val="16"/>
      <sheetName val="18"/>
      <sheetName val="19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</sheetNames>
    <sheetDataSet>
      <sheetData sheetId="5">
        <row r="27">
          <cell r="B27">
            <v>55.8</v>
          </cell>
        </row>
      </sheetData>
      <sheetData sheetId="6">
        <row r="27">
          <cell r="B27">
            <v>87.2</v>
          </cell>
        </row>
      </sheetData>
      <sheetData sheetId="7">
        <row r="27">
          <cell r="B27">
            <v>88.2</v>
          </cell>
        </row>
      </sheetData>
      <sheetData sheetId="8">
        <row r="27">
          <cell r="B27">
            <v>81</v>
          </cell>
        </row>
      </sheetData>
      <sheetData sheetId="9">
        <row r="27">
          <cell r="B27">
            <v>79.6</v>
          </cell>
        </row>
      </sheetData>
      <sheetData sheetId="10">
        <row r="27">
          <cell r="B27">
            <v>69</v>
          </cell>
        </row>
      </sheetData>
      <sheetData sheetId="11">
        <row r="27">
          <cell r="B27">
            <v>74.6</v>
          </cell>
        </row>
      </sheetData>
      <sheetData sheetId="12">
        <row r="27">
          <cell r="B27">
            <v>80.6</v>
          </cell>
        </row>
      </sheetData>
      <sheetData sheetId="13">
        <row r="27">
          <cell r="B27">
            <v>54.8</v>
          </cell>
        </row>
      </sheetData>
      <sheetData sheetId="14">
        <row r="27">
          <cell r="B27">
            <v>59.6</v>
          </cell>
        </row>
      </sheetData>
      <sheetData sheetId="15">
        <row r="27">
          <cell r="B27">
            <v>53.4</v>
          </cell>
        </row>
      </sheetData>
      <sheetData sheetId="16">
        <row r="27">
          <cell r="B27">
            <v>64.8</v>
          </cell>
        </row>
      </sheetData>
      <sheetData sheetId="17">
        <row r="27">
          <cell r="B27">
            <v>76.6</v>
          </cell>
        </row>
      </sheetData>
      <sheetData sheetId="18">
        <row r="27">
          <cell r="B27">
            <v>66.6</v>
          </cell>
        </row>
      </sheetData>
      <sheetData sheetId="19">
        <row r="27">
          <cell r="B27">
            <v>72</v>
          </cell>
        </row>
      </sheetData>
      <sheetData sheetId="20">
        <row r="27">
          <cell r="B27">
            <v>67.6</v>
          </cell>
        </row>
      </sheetData>
      <sheetData sheetId="21">
        <row r="27">
          <cell r="B27">
            <v>83.2</v>
          </cell>
        </row>
      </sheetData>
      <sheetData sheetId="22">
        <row r="27">
          <cell r="B27">
            <v>65</v>
          </cell>
        </row>
      </sheetData>
      <sheetData sheetId="23">
        <row r="27">
          <cell r="B27">
            <v>87.8</v>
          </cell>
        </row>
      </sheetData>
      <sheetData sheetId="24">
        <row r="27">
          <cell r="B27">
            <v>64.4</v>
          </cell>
        </row>
      </sheetData>
      <sheetData sheetId="25">
        <row r="27">
          <cell r="B27">
            <v>81.6</v>
          </cell>
        </row>
      </sheetData>
      <sheetData sheetId="26">
        <row r="27">
          <cell r="B27">
            <v>68.4</v>
          </cell>
        </row>
      </sheetData>
      <sheetData sheetId="28">
        <row r="27">
          <cell r="B27">
            <v>85.4</v>
          </cell>
        </row>
      </sheetData>
      <sheetData sheetId="29">
        <row r="27">
          <cell r="B27">
            <v>70</v>
          </cell>
        </row>
      </sheetData>
      <sheetData sheetId="30">
        <row r="27">
          <cell r="B27">
            <v>62.8</v>
          </cell>
        </row>
      </sheetData>
      <sheetData sheetId="31">
        <row r="27">
          <cell r="B27">
            <v>88.4</v>
          </cell>
        </row>
      </sheetData>
      <sheetData sheetId="32">
        <row r="27">
          <cell r="B27">
            <v>79.2</v>
          </cell>
        </row>
      </sheetData>
      <sheetData sheetId="33">
        <row r="27">
          <cell r="B27">
            <v>69.8</v>
          </cell>
        </row>
      </sheetData>
      <sheetData sheetId="34">
        <row r="27">
          <cell r="B27">
            <v>87</v>
          </cell>
        </row>
      </sheetData>
      <sheetData sheetId="35">
        <row r="27">
          <cell r="B27">
            <v>88.8</v>
          </cell>
        </row>
      </sheetData>
      <sheetData sheetId="36">
        <row r="27">
          <cell r="B27">
            <v>87.8</v>
          </cell>
        </row>
      </sheetData>
      <sheetData sheetId="37">
        <row r="27">
          <cell r="B27">
            <v>88.4</v>
          </cell>
        </row>
      </sheetData>
      <sheetData sheetId="38">
        <row r="27">
          <cell r="B27">
            <v>82</v>
          </cell>
        </row>
      </sheetData>
      <sheetData sheetId="39">
        <row r="27">
          <cell r="B27">
            <v>55.4</v>
          </cell>
        </row>
      </sheetData>
      <sheetData sheetId="40">
        <row r="27">
          <cell r="B27">
            <v>42.2</v>
          </cell>
        </row>
      </sheetData>
      <sheetData sheetId="41">
        <row r="27">
          <cell r="B27">
            <v>80.2</v>
          </cell>
        </row>
      </sheetData>
      <sheetData sheetId="42">
        <row r="27">
          <cell r="B27">
            <v>73.6</v>
          </cell>
        </row>
      </sheetData>
      <sheetData sheetId="43">
        <row r="27">
          <cell r="B27">
            <v>62.8</v>
          </cell>
        </row>
      </sheetData>
      <sheetData sheetId="44">
        <row r="27">
          <cell r="B27">
            <v>60.4</v>
          </cell>
        </row>
      </sheetData>
      <sheetData sheetId="45">
        <row r="27">
          <cell r="B27">
            <v>87.8</v>
          </cell>
        </row>
      </sheetData>
      <sheetData sheetId="46">
        <row r="27">
          <cell r="B27">
            <v>68.4</v>
          </cell>
        </row>
      </sheetData>
      <sheetData sheetId="47">
        <row r="27">
          <cell r="B27">
            <v>65.2</v>
          </cell>
        </row>
      </sheetData>
      <sheetData sheetId="48">
        <row r="27">
          <cell r="B27">
            <v>71.2</v>
          </cell>
        </row>
      </sheetData>
      <sheetData sheetId="49">
        <row r="27">
          <cell r="B27">
            <v>53.8</v>
          </cell>
        </row>
      </sheetData>
      <sheetData sheetId="50">
        <row r="27">
          <cell r="B27">
            <v>84</v>
          </cell>
        </row>
      </sheetData>
      <sheetData sheetId="51">
        <row r="27">
          <cell r="B27">
            <v>87</v>
          </cell>
        </row>
      </sheetData>
      <sheetData sheetId="52">
        <row r="27">
          <cell r="B27">
            <v>70.2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 topLeftCell="A34">
      <selection activeCell="I3" sqref="I3"/>
    </sheetView>
  </sheetViews>
  <sheetFormatPr defaultColWidth="9.140625" defaultRowHeight="12.75"/>
  <cols>
    <col min="1" max="1" width="12.28125" style="22" bestFit="1" customWidth="1"/>
    <col min="2" max="2" width="20.00390625" style="0" customWidth="1"/>
    <col min="3" max="3" width="44.7109375" style="0" customWidth="1"/>
    <col min="4" max="4" width="4.421875" style="0" customWidth="1"/>
    <col min="5" max="5" width="18.00390625" style="0" customWidth="1"/>
    <col min="6" max="6" width="17.7109375" style="0" bestFit="1" customWidth="1"/>
    <col min="7" max="7" width="9.140625" style="23" customWidth="1"/>
  </cols>
  <sheetData>
    <row r="1" spans="1:7" ht="45.75" customHeight="1">
      <c r="A1" s="30" t="s">
        <v>0</v>
      </c>
      <c r="B1" s="31"/>
      <c r="C1" s="31"/>
      <c r="D1" s="31"/>
      <c r="E1" s="31"/>
      <c r="F1" s="31"/>
      <c r="G1" s="32"/>
    </row>
    <row r="2" spans="1:7" ht="45.75" customHeight="1">
      <c r="A2" s="33" t="s">
        <v>1</v>
      </c>
      <c r="B2" s="1" t="s">
        <v>2</v>
      </c>
      <c r="C2" s="1" t="s">
        <v>3</v>
      </c>
      <c r="D2" s="1" t="s">
        <v>133</v>
      </c>
      <c r="E2" s="1" t="s">
        <v>132</v>
      </c>
      <c r="F2" s="2" t="s">
        <v>4</v>
      </c>
      <c r="G2" s="34" t="s">
        <v>134</v>
      </c>
    </row>
    <row r="3" spans="1:7" ht="8.25" customHeight="1">
      <c r="A3" s="35"/>
      <c r="B3" s="3"/>
      <c r="C3" s="3"/>
      <c r="D3" s="3"/>
      <c r="E3" s="3"/>
      <c r="F3" s="4"/>
      <c r="G3" s="36"/>
    </row>
    <row r="4" spans="1:7" ht="20.25" customHeight="1">
      <c r="A4" s="7" t="s">
        <v>5</v>
      </c>
      <c r="B4" s="5" t="s">
        <v>6</v>
      </c>
      <c r="C4" s="6" t="s">
        <v>7</v>
      </c>
      <c r="D4" s="7">
        <v>1</v>
      </c>
      <c r="E4" s="8">
        <v>19868000</v>
      </c>
      <c r="F4" s="9">
        <f>'[1]03'!B27</f>
        <v>88.2</v>
      </c>
      <c r="G4" s="37" t="s">
        <v>130</v>
      </c>
    </row>
    <row r="5" spans="1:7" ht="28.5">
      <c r="A5" s="7" t="s">
        <v>8</v>
      </c>
      <c r="B5" s="5" t="s">
        <v>9</v>
      </c>
      <c r="C5" s="6" t="s">
        <v>10</v>
      </c>
      <c r="D5" s="10">
        <v>1</v>
      </c>
      <c r="E5" s="27">
        <v>5463000</v>
      </c>
      <c r="F5" s="9">
        <f>'[1]45'!B27</f>
        <v>87.8</v>
      </c>
      <c r="G5" s="37" t="s">
        <v>130</v>
      </c>
    </row>
    <row r="6" spans="1:7" ht="28.5">
      <c r="A6" s="7" t="s">
        <v>11</v>
      </c>
      <c r="B6" s="5" t="s">
        <v>12</v>
      </c>
      <c r="C6" s="6" t="s">
        <v>13</v>
      </c>
      <c r="D6" s="7">
        <v>1</v>
      </c>
      <c r="E6" s="8">
        <v>4701000</v>
      </c>
      <c r="F6" s="9">
        <f>'[1]02'!B27</f>
        <v>87.2</v>
      </c>
      <c r="G6" s="37" t="s">
        <v>130</v>
      </c>
    </row>
    <row r="7" spans="1:7" ht="15">
      <c r="A7" s="7" t="s">
        <v>14</v>
      </c>
      <c r="B7" s="5" t="s">
        <v>15</v>
      </c>
      <c r="C7" s="6" t="s">
        <v>16</v>
      </c>
      <c r="D7" s="7">
        <v>1</v>
      </c>
      <c r="E7" s="8">
        <v>8710000</v>
      </c>
      <c r="F7" s="9">
        <f>'[1]04'!B27</f>
        <v>81</v>
      </c>
      <c r="G7" s="37" t="s">
        <v>130</v>
      </c>
    </row>
    <row r="8" spans="1:7" ht="42.75" customHeight="1">
      <c r="A8" s="7" t="s">
        <v>17</v>
      </c>
      <c r="B8" s="5" t="s">
        <v>18</v>
      </c>
      <c r="C8" s="25" t="s">
        <v>19</v>
      </c>
      <c r="D8" s="7">
        <v>1</v>
      </c>
      <c r="E8" s="8">
        <v>1399000</v>
      </c>
      <c r="F8" s="9">
        <f>'[1]05'!B27</f>
        <v>79.6</v>
      </c>
      <c r="G8" s="37" t="s">
        <v>130</v>
      </c>
    </row>
    <row r="9" spans="1:7" ht="28.5">
      <c r="A9" s="13" t="s">
        <v>20</v>
      </c>
      <c r="B9" s="11" t="s">
        <v>21</v>
      </c>
      <c r="C9" s="12" t="s">
        <v>22</v>
      </c>
      <c r="D9" s="13">
        <v>1</v>
      </c>
      <c r="E9" s="28">
        <v>0</v>
      </c>
      <c r="F9" s="14">
        <f>'[1]49'!B27</f>
        <v>53.8</v>
      </c>
      <c r="G9" s="37" t="s">
        <v>131</v>
      </c>
    </row>
    <row r="10" spans="1:7" ht="15">
      <c r="A10" s="7" t="s">
        <v>23</v>
      </c>
      <c r="B10" s="5" t="s">
        <v>24</v>
      </c>
      <c r="C10" s="6" t="s">
        <v>25</v>
      </c>
      <c r="D10" s="7">
        <v>2</v>
      </c>
      <c r="E10" s="8">
        <v>503000</v>
      </c>
      <c r="F10" s="9">
        <f>'[1]23'!B27</f>
        <v>87.8</v>
      </c>
      <c r="G10" s="37" t="s">
        <v>130</v>
      </c>
    </row>
    <row r="11" spans="1:7" ht="28.5">
      <c r="A11" s="7" t="s">
        <v>26</v>
      </c>
      <c r="B11" s="5" t="s">
        <v>27</v>
      </c>
      <c r="C11" s="6" t="s">
        <v>28</v>
      </c>
      <c r="D11" s="10">
        <v>3</v>
      </c>
      <c r="E11" s="27">
        <v>670000</v>
      </c>
      <c r="F11" s="9">
        <f>'[1]34'!B27</f>
        <v>87</v>
      </c>
      <c r="G11" s="37" t="s">
        <v>130</v>
      </c>
    </row>
    <row r="12" spans="1:7" ht="15">
      <c r="A12" s="7" t="s">
        <v>29</v>
      </c>
      <c r="B12" s="5" t="s">
        <v>9</v>
      </c>
      <c r="C12" s="6" t="s">
        <v>30</v>
      </c>
      <c r="D12" s="7">
        <v>3</v>
      </c>
      <c r="E12" s="8">
        <v>1155000</v>
      </c>
      <c r="F12" s="9">
        <f>'[1]28'!B27</f>
        <v>85.4</v>
      </c>
      <c r="G12" s="37" t="s">
        <v>130</v>
      </c>
    </row>
    <row r="13" spans="1:7" ht="28.5">
      <c r="A13" s="7" t="s">
        <v>31</v>
      </c>
      <c r="B13" s="5" t="s">
        <v>32</v>
      </c>
      <c r="C13" s="6" t="s">
        <v>33</v>
      </c>
      <c r="D13" s="10">
        <v>3</v>
      </c>
      <c r="E13" s="27">
        <v>987000</v>
      </c>
      <c r="F13" s="9">
        <f>'[1]32'!B27</f>
        <v>79.2</v>
      </c>
      <c r="G13" s="37" t="s">
        <v>130</v>
      </c>
    </row>
    <row r="14" spans="1:7" ht="32.25" customHeight="1">
      <c r="A14" s="7" t="s">
        <v>34</v>
      </c>
      <c r="B14" s="15" t="s">
        <v>35</v>
      </c>
      <c r="C14" s="6" t="s">
        <v>36</v>
      </c>
      <c r="D14" s="7">
        <v>3</v>
      </c>
      <c r="E14" s="8">
        <v>1950000</v>
      </c>
      <c r="F14" s="9">
        <f>'[1]15'!B27</f>
        <v>76.6</v>
      </c>
      <c r="G14" s="37" t="s">
        <v>130</v>
      </c>
    </row>
    <row r="15" spans="1:7" ht="15">
      <c r="A15" s="13" t="s">
        <v>37</v>
      </c>
      <c r="B15" s="11" t="s">
        <v>38</v>
      </c>
      <c r="C15" s="12" t="s">
        <v>39</v>
      </c>
      <c r="D15" s="13">
        <v>3</v>
      </c>
      <c r="E15" s="28">
        <v>0</v>
      </c>
      <c r="F15" s="14">
        <f>'[1]52'!B27</f>
        <v>70.2</v>
      </c>
      <c r="G15" s="37" t="s">
        <v>131</v>
      </c>
    </row>
    <row r="16" spans="1:7" ht="46.5" customHeight="1">
      <c r="A16" s="13" t="s">
        <v>40</v>
      </c>
      <c r="B16" s="11" t="s">
        <v>32</v>
      </c>
      <c r="C16" s="12" t="s">
        <v>41</v>
      </c>
      <c r="D16" s="13">
        <v>3</v>
      </c>
      <c r="E16" s="28">
        <v>0</v>
      </c>
      <c r="F16" s="14">
        <f>'[1]33'!B27</f>
        <v>69.8</v>
      </c>
      <c r="G16" s="37" t="s">
        <v>131</v>
      </c>
    </row>
    <row r="17" spans="1:7" ht="15">
      <c r="A17" s="13" t="s">
        <v>42</v>
      </c>
      <c r="B17" s="11" t="s">
        <v>24</v>
      </c>
      <c r="C17" s="12" t="s">
        <v>43</v>
      </c>
      <c r="D17" s="13">
        <v>3</v>
      </c>
      <c r="E17" s="28">
        <v>0</v>
      </c>
      <c r="F17" s="14">
        <f>'[1]26'!B27</f>
        <v>68.4</v>
      </c>
      <c r="G17" s="37" t="s">
        <v>131</v>
      </c>
    </row>
    <row r="18" spans="1:7" ht="15">
      <c r="A18" s="13" t="s">
        <v>44</v>
      </c>
      <c r="B18" s="11" t="s">
        <v>45</v>
      </c>
      <c r="C18" s="12" t="s">
        <v>46</v>
      </c>
      <c r="D18" s="13">
        <v>3</v>
      </c>
      <c r="E18" s="28">
        <v>0</v>
      </c>
      <c r="F18" s="14">
        <f>'[1]30'!B27</f>
        <v>62.8</v>
      </c>
      <c r="G18" s="37" t="s">
        <v>131</v>
      </c>
    </row>
    <row r="19" spans="1:7" ht="28.5">
      <c r="A19" s="13" t="s">
        <v>47</v>
      </c>
      <c r="B19" s="11" t="s">
        <v>48</v>
      </c>
      <c r="C19" s="12" t="s">
        <v>49</v>
      </c>
      <c r="D19" s="13">
        <v>3</v>
      </c>
      <c r="E19" s="28">
        <v>0</v>
      </c>
      <c r="F19" s="14">
        <f>'[1]44'!B27</f>
        <v>60.4</v>
      </c>
      <c r="G19" s="37" t="s">
        <v>131</v>
      </c>
    </row>
    <row r="20" spans="1:7" ht="48" customHeight="1">
      <c r="A20" s="7" t="s">
        <v>50</v>
      </c>
      <c r="B20" s="5" t="s">
        <v>51</v>
      </c>
      <c r="C20" s="6" t="s">
        <v>52</v>
      </c>
      <c r="D20" s="7">
        <v>4</v>
      </c>
      <c r="E20" s="8">
        <v>863000</v>
      </c>
      <c r="F20" s="9">
        <f>'[1]08'!B27</f>
        <v>80.6</v>
      </c>
      <c r="G20" s="37" t="s">
        <v>130</v>
      </c>
    </row>
    <row r="21" spans="1:7" ht="33.75" customHeight="1">
      <c r="A21" s="7" t="s">
        <v>53</v>
      </c>
      <c r="B21" s="5" t="s">
        <v>54</v>
      </c>
      <c r="C21" s="6" t="s">
        <v>55</v>
      </c>
      <c r="D21" s="10">
        <v>5</v>
      </c>
      <c r="E21" s="27">
        <v>1687000</v>
      </c>
      <c r="F21" s="9">
        <f>'[1]50'!B27</f>
        <v>84</v>
      </c>
      <c r="G21" s="37" t="s">
        <v>130</v>
      </c>
    </row>
    <row r="22" spans="1:7" ht="28.5">
      <c r="A22" s="7" t="s">
        <v>56</v>
      </c>
      <c r="B22" s="5" t="s">
        <v>27</v>
      </c>
      <c r="C22" s="6" t="s">
        <v>57</v>
      </c>
      <c r="D22" s="10">
        <v>5</v>
      </c>
      <c r="E22" s="27">
        <v>798000</v>
      </c>
      <c r="F22" s="9">
        <f>'[1]38'!B27</f>
        <v>82</v>
      </c>
      <c r="G22" s="37" t="s">
        <v>130</v>
      </c>
    </row>
    <row r="23" spans="1:7" ht="28.5">
      <c r="A23" s="13" t="s">
        <v>58</v>
      </c>
      <c r="B23" s="11" t="s">
        <v>59</v>
      </c>
      <c r="C23" s="12" t="s">
        <v>60</v>
      </c>
      <c r="D23" s="13">
        <v>5</v>
      </c>
      <c r="E23" s="28">
        <v>0</v>
      </c>
      <c r="F23" s="14">
        <f>'[1]47'!B27</f>
        <v>65.2</v>
      </c>
      <c r="G23" s="37" t="s">
        <v>131</v>
      </c>
    </row>
    <row r="24" spans="1:7" ht="15">
      <c r="A24" s="13" t="s">
        <v>61</v>
      </c>
      <c r="B24" s="11" t="s">
        <v>24</v>
      </c>
      <c r="C24" s="12" t="s">
        <v>62</v>
      </c>
      <c r="D24" s="13">
        <v>5</v>
      </c>
      <c r="E24" s="28">
        <v>0</v>
      </c>
      <c r="F24" s="14">
        <f>'[1]24'!B27</f>
        <v>64.4</v>
      </c>
      <c r="G24" s="37" t="s">
        <v>131</v>
      </c>
    </row>
    <row r="25" spans="1:7" ht="25.5">
      <c r="A25" s="13" t="s">
        <v>63</v>
      </c>
      <c r="B25" s="26" t="s">
        <v>135</v>
      </c>
      <c r="C25" s="12" t="s">
        <v>64</v>
      </c>
      <c r="D25" s="13">
        <v>5</v>
      </c>
      <c r="E25" s="28">
        <v>0</v>
      </c>
      <c r="F25" s="14">
        <f>'[1]43'!B27</f>
        <v>62.8</v>
      </c>
      <c r="G25" s="37" t="s">
        <v>131</v>
      </c>
    </row>
    <row r="26" spans="1:7" ht="42.75">
      <c r="A26" s="13" t="s">
        <v>65</v>
      </c>
      <c r="B26" s="11" t="s">
        <v>136</v>
      </c>
      <c r="C26" s="16" t="s">
        <v>66</v>
      </c>
      <c r="D26" s="13">
        <v>5</v>
      </c>
      <c r="E26" s="28">
        <v>0</v>
      </c>
      <c r="F26" s="14">
        <f>'[1]10'!B27</f>
        <v>59.6</v>
      </c>
      <c r="G26" s="37" t="s">
        <v>131</v>
      </c>
    </row>
    <row r="27" spans="1:7" ht="42.75">
      <c r="A27" s="13" t="s">
        <v>67</v>
      </c>
      <c r="B27" s="11" t="s">
        <v>68</v>
      </c>
      <c r="C27" s="12" t="s">
        <v>69</v>
      </c>
      <c r="D27" s="13">
        <v>5</v>
      </c>
      <c r="E27" s="28">
        <v>0</v>
      </c>
      <c r="F27" s="14">
        <f>'[1]01'!B27</f>
        <v>55.8</v>
      </c>
      <c r="G27" s="37" t="s">
        <v>131</v>
      </c>
    </row>
    <row r="28" spans="1:7" ht="28.5">
      <c r="A28" s="13" t="s">
        <v>70</v>
      </c>
      <c r="B28" s="11" t="s">
        <v>71</v>
      </c>
      <c r="C28" s="12" t="s">
        <v>72</v>
      </c>
      <c r="D28" s="13">
        <v>5</v>
      </c>
      <c r="E28" s="28">
        <v>0</v>
      </c>
      <c r="F28" s="14">
        <f>'[1]09'!B27</f>
        <v>54.8</v>
      </c>
      <c r="G28" s="37" t="s">
        <v>131</v>
      </c>
    </row>
    <row r="29" spans="1:7" ht="15">
      <c r="A29" s="38" t="s">
        <v>73</v>
      </c>
      <c r="B29" s="15" t="s">
        <v>27</v>
      </c>
      <c r="C29" s="17" t="s">
        <v>74</v>
      </c>
      <c r="D29" s="18">
        <v>6</v>
      </c>
      <c r="E29" s="29">
        <v>1863000</v>
      </c>
      <c r="F29" s="9">
        <f>'[1]35'!B27</f>
        <v>88.8</v>
      </c>
      <c r="G29" s="37" t="s">
        <v>130</v>
      </c>
    </row>
    <row r="30" spans="1:7" ht="28.5">
      <c r="A30" s="7" t="s">
        <v>75</v>
      </c>
      <c r="B30" s="5" t="s">
        <v>32</v>
      </c>
      <c r="C30" s="6" t="s">
        <v>76</v>
      </c>
      <c r="D30" s="10">
        <v>6</v>
      </c>
      <c r="E30" s="27">
        <v>1985000</v>
      </c>
      <c r="F30" s="9">
        <f>'[1]31'!B27</f>
        <v>88.4</v>
      </c>
      <c r="G30" s="37" t="s">
        <v>130</v>
      </c>
    </row>
    <row r="31" spans="1:7" ht="15">
      <c r="A31" s="7" t="s">
        <v>77</v>
      </c>
      <c r="B31" s="5" t="s">
        <v>27</v>
      </c>
      <c r="C31" s="6" t="s">
        <v>78</v>
      </c>
      <c r="D31" s="10">
        <v>6</v>
      </c>
      <c r="E31" s="27">
        <v>916000</v>
      </c>
      <c r="F31" s="9">
        <f>'[1]37'!B27</f>
        <v>88.4</v>
      </c>
      <c r="G31" s="37" t="s">
        <v>130</v>
      </c>
    </row>
    <row r="32" spans="1:7" ht="42.75">
      <c r="A32" s="7" t="s">
        <v>79</v>
      </c>
      <c r="B32" s="5" t="s">
        <v>27</v>
      </c>
      <c r="C32" s="6" t="s">
        <v>80</v>
      </c>
      <c r="D32" s="10">
        <v>6</v>
      </c>
      <c r="E32" s="27">
        <v>1363000</v>
      </c>
      <c r="F32" s="9">
        <f>'[1]36'!B27</f>
        <v>87.8</v>
      </c>
      <c r="G32" s="37" t="s">
        <v>130</v>
      </c>
    </row>
    <row r="33" spans="1:7" ht="28.5">
      <c r="A33" s="7" t="s">
        <v>81</v>
      </c>
      <c r="B33" s="5" t="s">
        <v>38</v>
      </c>
      <c r="C33" s="6" t="s">
        <v>82</v>
      </c>
      <c r="D33" s="10">
        <v>6</v>
      </c>
      <c r="E33" s="27">
        <v>1596000</v>
      </c>
      <c r="F33" s="9">
        <f>'[1]51'!B27</f>
        <v>87</v>
      </c>
      <c r="G33" s="37" t="s">
        <v>130</v>
      </c>
    </row>
    <row r="34" spans="1:7" ht="28.5">
      <c r="A34" s="7" t="s">
        <v>83</v>
      </c>
      <c r="B34" s="5" t="s">
        <v>84</v>
      </c>
      <c r="C34" s="6" t="s">
        <v>85</v>
      </c>
      <c r="D34" s="7">
        <v>6</v>
      </c>
      <c r="E34" s="8">
        <v>893000</v>
      </c>
      <c r="F34" s="9">
        <f>'[1]21'!B27</f>
        <v>83.2</v>
      </c>
      <c r="G34" s="37" t="s">
        <v>130</v>
      </c>
    </row>
    <row r="35" spans="1:7" ht="28.5">
      <c r="A35" s="7" t="s">
        <v>86</v>
      </c>
      <c r="B35" s="5" t="s">
        <v>24</v>
      </c>
      <c r="C35" s="6" t="s">
        <v>87</v>
      </c>
      <c r="D35" s="7">
        <v>6</v>
      </c>
      <c r="E35" s="8">
        <v>497000</v>
      </c>
      <c r="F35" s="9">
        <f>'[1]25'!B27</f>
        <v>81.6</v>
      </c>
      <c r="G35" s="37" t="s">
        <v>130</v>
      </c>
    </row>
    <row r="36" spans="1:7" ht="28.5">
      <c r="A36" s="7" t="s">
        <v>88</v>
      </c>
      <c r="B36" s="5" t="s">
        <v>89</v>
      </c>
      <c r="C36" s="6" t="s">
        <v>90</v>
      </c>
      <c r="D36" s="10">
        <v>6</v>
      </c>
      <c r="E36" s="27">
        <v>1607000</v>
      </c>
      <c r="F36" s="9">
        <f>'[1]41'!B27</f>
        <v>80.2</v>
      </c>
      <c r="G36" s="37" t="s">
        <v>130</v>
      </c>
    </row>
    <row r="37" spans="1:7" ht="28.5">
      <c r="A37" s="7" t="s">
        <v>91</v>
      </c>
      <c r="B37" s="5" t="s">
        <v>92</v>
      </c>
      <c r="C37" s="6" t="s">
        <v>93</v>
      </c>
      <c r="D37" s="10">
        <v>6</v>
      </c>
      <c r="E37" s="27">
        <v>918000</v>
      </c>
      <c r="F37" s="9">
        <f>'[1]42'!B27</f>
        <v>73.6</v>
      </c>
      <c r="G37" s="37" t="s">
        <v>130</v>
      </c>
    </row>
    <row r="38" spans="1:7" ht="28.5">
      <c r="A38" s="7" t="s">
        <v>94</v>
      </c>
      <c r="B38" s="5" t="s">
        <v>68</v>
      </c>
      <c r="C38" s="6" t="s">
        <v>95</v>
      </c>
      <c r="D38" s="7">
        <v>6</v>
      </c>
      <c r="E38" s="8">
        <v>1141000</v>
      </c>
      <c r="F38" s="9">
        <f>'[1]18'!B27</f>
        <v>72</v>
      </c>
      <c r="G38" s="37" t="s">
        <v>130</v>
      </c>
    </row>
    <row r="39" spans="1:7" ht="28.5">
      <c r="A39" s="13" t="s">
        <v>96</v>
      </c>
      <c r="B39" s="11" t="s">
        <v>97</v>
      </c>
      <c r="C39" s="12" t="s">
        <v>98</v>
      </c>
      <c r="D39" s="13">
        <v>6</v>
      </c>
      <c r="E39" s="28">
        <v>0</v>
      </c>
      <c r="F39" s="14">
        <f>'[1]48'!B27</f>
        <v>71.2</v>
      </c>
      <c r="G39" s="37" t="s">
        <v>131</v>
      </c>
    </row>
    <row r="40" spans="1:7" ht="15">
      <c r="A40" s="13" t="s">
        <v>99</v>
      </c>
      <c r="B40" s="11" t="s">
        <v>45</v>
      </c>
      <c r="C40" s="12" t="s">
        <v>100</v>
      </c>
      <c r="D40" s="13">
        <v>6</v>
      </c>
      <c r="E40" s="28">
        <v>0</v>
      </c>
      <c r="F40" s="14">
        <f>'[1]29'!B27</f>
        <v>70</v>
      </c>
      <c r="G40" s="37" t="s">
        <v>131</v>
      </c>
    </row>
    <row r="41" spans="1:7" ht="42.75">
      <c r="A41" s="13" t="s">
        <v>101</v>
      </c>
      <c r="B41" s="11" t="s">
        <v>59</v>
      </c>
      <c r="C41" s="12" t="s">
        <v>102</v>
      </c>
      <c r="D41" s="13">
        <v>6</v>
      </c>
      <c r="E41" s="28">
        <v>0</v>
      </c>
      <c r="F41" s="14">
        <f>'[1]46'!B27</f>
        <v>68.4</v>
      </c>
      <c r="G41" s="37" t="s">
        <v>131</v>
      </c>
    </row>
    <row r="42" spans="1:7" ht="28.5">
      <c r="A42" s="13" t="s">
        <v>103</v>
      </c>
      <c r="B42" s="11" t="s">
        <v>104</v>
      </c>
      <c r="C42" s="12" t="s">
        <v>105</v>
      </c>
      <c r="D42" s="13">
        <v>6</v>
      </c>
      <c r="E42" s="28">
        <v>0</v>
      </c>
      <c r="F42" s="14">
        <f>'[1]19'!B27</f>
        <v>67.6</v>
      </c>
      <c r="G42" s="37" t="s">
        <v>131</v>
      </c>
    </row>
    <row r="43" spans="1:7" ht="28.5">
      <c r="A43" s="13" t="s">
        <v>106</v>
      </c>
      <c r="B43" s="11" t="s">
        <v>107</v>
      </c>
      <c r="C43" s="12" t="s">
        <v>108</v>
      </c>
      <c r="D43" s="13">
        <v>6</v>
      </c>
      <c r="E43" s="28">
        <v>0</v>
      </c>
      <c r="F43" s="14">
        <f>'[1]16'!B27</f>
        <v>66.6</v>
      </c>
      <c r="G43" s="37" t="s">
        <v>131</v>
      </c>
    </row>
    <row r="44" spans="1:7" ht="28.5">
      <c r="A44" s="13" t="s">
        <v>109</v>
      </c>
      <c r="B44" s="11" t="s">
        <v>110</v>
      </c>
      <c r="C44" s="12" t="s">
        <v>111</v>
      </c>
      <c r="D44" s="13">
        <v>6</v>
      </c>
      <c r="E44" s="28">
        <v>0</v>
      </c>
      <c r="F44" s="14">
        <f>'[1]22'!B27</f>
        <v>65</v>
      </c>
      <c r="G44" s="37" t="s">
        <v>131</v>
      </c>
    </row>
    <row r="45" spans="1:7" ht="28.5">
      <c r="A45" s="13" t="s">
        <v>112</v>
      </c>
      <c r="B45" s="11" t="s">
        <v>113</v>
      </c>
      <c r="C45" s="12" t="s">
        <v>114</v>
      </c>
      <c r="D45" s="13">
        <v>6</v>
      </c>
      <c r="E45" s="28">
        <v>0</v>
      </c>
      <c r="F45" s="14">
        <f>'[1]40'!B27</f>
        <v>42.2</v>
      </c>
      <c r="G45" s="37" t="s">
        <v>131</v>
      </c>
    </row>
    <row r="46" spans="1:7" ht="15">
      <c r="A46" s="13" t="s">
        <v>115</v>
      </c>
      <c r="B46" s="11" t="s">
        <v>9</v>
      </c>
      <c r="C46" s="12" t="s">
        <v>116</v>
      </c>
      <c r="D46" s="13">
        <v>6</v>
      </c>
      <c r="E46" s="28">
        <v>0</v>
      </c>
      <c r="F46" s="14" t="s">
        <v>117</v>
      </c>
      <c r="G46" s="37" t="s">
        <v>131</v>
      </c>
    </row>
    <row r="47" spans="1:7" ht="42.75">
      <c r="A47" s="7" t="s">
        <v>118</v>
      </c>
      <c r="B47" s="5" t="s">
        <v>51</v>
      </c>
      <c r="C47" s="6" t="s">
        <v>119</v>
      </c>
      <c r="D47" s="7">
        <v>7</v>
      </c>
      <c r="E47" s="8">
        <v>844000</v>
      </c>
      <c r="F47" s="9">
        <f>'[1]07'!B27</f>
        <v>74.6</v>
      </c>
      <c r="G47" s="37" t="s">
        <v>130</v>
      </c>
    </row>
    <row r="48" spans="1:7" ht="42.75">
      <c r="A48" s="13" t="s">
        <v>120</v>
      </c>
      <c r="B48" s="11" t="s">
        <v>51</v>
      </c>
      <c r="C48" s="12" t="s">
        <v>121</v>
      </c>
      <c r="D48" s="13">
        <v>7</v>
      </c>
      <c r="E48" s="28">
        <v>0</v>
      </c>
      <c r="F48" s="14">
        <f>'[1]06'!B27</f>
        <v>69</v>
      </c>
      <c r="G48" s="37" t="s">
        <v>131</v>
      </c>
    </row>
    <row r="49" spans="1:7" ht="42.75">
      <c r="A49" s="39" t="s">
        <v>122</v>
      </c>
      <c r="B49" s="19" t="s">
        <v>123</v>
      </c>
      <c r="C49" s="16" t="s">
        <v>124</v>
      </c>
      <c r="D49" s="13">
        <v>7</v>
      </c>
      <c r="E49" s="28">
        <v>0</v>
      </c>
      <c r="F49" s="14">
        <f>'[1]14'!B27</f>
        <v>64.8</v>
      </c>
      <c r="G49" s="37" t="s">
        <v>131</v>
      </c>
    </row>
    <row r="50" spans="1:7" ht="28.5">
      <c r="A50" s="13" t="s">
        <v>125</v>
      </c>
      <c r="B50" s="11" t="s">
        <v>126</v>
      </c>
      <c r="C50" s="12" t="s">
        <v>127</v>
      </c>
      <c r="D50" s="13">
        <v>7</v>
      </c>
      <c r="E50" s="28">
        <v>0</v>
      </c>
      <c r="F50" s="14">
        <f>'[1]39'!B27</f>
        <v>55.4</v>
      </c>
      <c r="G50" s="37" t="s">
        <v>131</v>
      </c>
    </row>
    <row r="51" spans="1:7" ht="28.5">
      <c r="A51" s="13" t="s">
        <v>128</v>
      </c>
      <c r="B51" s="11" t="s">
        <v>71</v>
      </c>
      <c r="C51" s="12" t="s">
        <v>129</v>
      </c>
      <c r="D51" s="13">
        <v>8</v>
      </c>
      <c r="E51" s="28">
        <v>0</v>
      </c>
      <c r="F51" s="14">
        <f>'[1]11'!B27</f>
        <v>53.4</v>
      </c>
      <c r="G51" s="37" t="s">
        <v>131</v>
      </c>
    </row>
    <row r="52" spans="1:7" ht="14.25">
      <c r="A52" s="20"/>
      <c r="B52" s="20"/>
      <c r="C52" s="20"/>
      <c r="D52" s="20"/>
      <c r="E52" s="20"/>
      <c r="F52" s="21"/>
      <c r="G52"/>
    </row>
    <row r="53" spans="4:7" ht="14.25">
      <c r="D53" s="20"/>
      <c r="E53" s="20"/>
      <c r="F53" s="21"/>
      <c r="G53"/>
    </row>
    <row r="54" spans="6:7" ht="12.75">
      <c r="F54" s="23"/>
      <c r="G54"/>
    </row>
    <row r="55" spans="6:7" ht="12.75">
      <c r="F55" s="23"/>
      <c r="G55"/>
    </row>
    <row r="56" spans="3:7" ht="12.75">
      <c r="C56" s="24"/>
      <c r="F56" s="23"/>
      <c r="G56"/>
    </row>
    <row r="57" spans="6:7" ht="12.75">
      <c r="F57" s="23"/>
      <c r="G57"/>
    </row>
    <row r="58" spans="6:7" ht="12.75">
      <c r="F58" s="23"/>
      <c r="G58"/>
    </row>
    <row r="59" spans="6:7" ht="12.75">
      <c r="F59" s="23"/>
      <c r="G59"/>
    </row>
    <row r="60" spans="6:7" ht="12.75">
      <c r="F60" s="23"/>
      <c r="G60"/>
    </row>
    <row r="61" spans="6:7" ht="12.75">
      <c r="F61" s="23"/>
      <c r="G61"/>
    </row>
    <row r="62" spans="6:7" ht="12.75">
      <c r="F62" s="23"/>
      <c r="G62"/>
    </row>
    <row r="63" spans="6:7" ht="12.75">
      <c r="F63" s="23"/>
      <c r="G63"/>
    </row>
    <row r="64" spans="6:7" ht="12.75">
      <c r="F64" s="23"/>
      <c r="G64"/>
    </row>
    <row r="65" spans="6:7" ht="12.75">
      <c r="F65" s="23"/>
      <c r="G65"/>
    </row>
    <row r="66" spans="6:7" ht="12.75">
      <c r="F66" s="23"/>
      <c r="G66"/>
    </row>
    <row r="67" spans="6:7" ht="12.75">
      <c r="F67" s="23"/>
      <c r="G67"/>
    </row>
    <row r="68" spans="6:7" ht="12.75">
      <c r="F68" s="23"/>
      <c r="G68"/>
    </row>
    <row r="69" spans="6:7" ht="12.75">
      <c r="F69" s="23"/>
      <c r="G69"/>
    </row>
    <row r="70" spans="6:7" ht="12.75">
      <c r="F70" s="23"/>
      <c r="G70"/>
    </row>
    <row r="71" spans="6:7" ht="12.75">
      <c r="F71" s="23"/>
      <c r="G71"/>
    </row>
    <row r="72" spans="6:7" ht="12.75">
      <c r="F72" s="23"/>
      <c r="G72"/>
    </row>
    <row r="73" spans="6:7" ht="12.75">
      <c r="F73" s="23"/>
      <c r="G73"/>
    </row>
    <row r="74" spans="6:7" ht="12.75">
      <c r="F74" s="23"/>
      <c r="G74"/>
    </row>
    <row r="75" spans="6:7" ht="12.75">
      <c r="F75" s="23"/>
      <c r="G75"/>
    </row>
    <row r="76" spans="6:7" ht="12.75">
      <c r="F76" s="23"/>
      <c r="G76"/>
    </row>
    <row r="77" spans="6:7" ht="12.75">
      <c r="F77" s="23"/>
      <c r="G77"/>
    </row>
    <row r="78" spans="6:7" ht="12.75">
      <c r="F78" s="23"/>
      <c r="G78"/>
    </row>
    <row r="79" spans="6:7" ht="12.75">
      <c r="F79" s="23"/>
      <c r="G79"/>
    </row>
    <row r="80" spans="6:7" ht="12.75">
      <c r="F80" s="23"/>
      <c r="G80"/>
    </row>
    <row r="81" spans="6:7" ht="12.75">
      <c r="F81" s="23"/>
      <c r="G81"/>
    </row>
    <row r="82" spans="6:7" ht="12.75">
      <c r="F82" s="23"/>
      <c r="G82"/>
    </row>
    <row r="83" spans="6:7" ht="12.75">
      <c r="F83" s="23"/>
      <c r="G83"/>
    </row>
    <row r="84" spans="6:7" ht="12.75">
      <c r="F84" s="23"/>
      <c r="G84"/>
    </row>
  </sheetData>
  <mergeCells count="1">
    <mergeCell ref="A1:G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Travnickova</dc:creator>
  <cp:keywords/>
  <dc:description/>
  <cp:lastModifiedBy>Travnickova</cp:lastModifiedBy>
  <cp:lastPrinted>2011-12-20T13:09:43Z</cp:lastPrinted>
  <dcterms:created xsi:type="dcterms:W3CDTF">2011-12-20T10:09:13Z</dcterms:created>
  <dcterms:modified xsi:type="dcterms:W3CDTF">2011-12-20T13:10:53Z</dcterms:modified>
  <cp:category/>
  <cp:version/>
  <cp:contentType/>
  <cp:contentStatus/>
</cp:coreProperties>
</file>