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1"/>
  </bookViews>
  <sheets>
    <sheet name="Příchozí-podle ev. čísel" sheetId="1" r:id="rId1"/>
    <sheet name="Schválené proj.žádosti " sheetId="2" r:id="rId2"/>
  </sheets>
  <definedNames>
    <definedName name="_xlnm.Print_Titles" localSheetId="0">'Příchozí-podle ev. čísel'!$1:$2</definedName>
    <definedName name="_xlnm.Print_Titles" localSheetId="1">'Schválené proj.žádosti '!$1:$2</definedName>
  </definedNames>
  <calcPr fullCalcOnLoad="1"/>
</workbook>
</file>

<file path=xl/sharedStrings.xml><?xml version="1.0" encoding="utf-8"?>
<sst xmlns="http://schemas.openxmlformats.org/spreadsheetml/2006/main" count="159" uniqueCount="94">
  <si>
    <t>Organizace</t>
  </si>
  <si>
    <t>Název projektu</t>
  </si>
  <si>
    <t>organizace</t>
  </si>
  <si>
    <t xml:space="preserve">požadovaný příspěvek </t>
  </si>
  <si>
    <t>schválený příspěvek</t>
  </si>
  <si>
    <t xml:space="preserve">číslo opatření </t>
  </si>
  <si>
    <t xml:space="preserve">evidenční číslo </t>
  </si>
  <si>
    <t>název projektu</t>
  </si>
  <si>
    <t>vyjádření ŘO OAMP</t>
  </si>
  <si>
    <t xml:space="preserve">Olivova dětská léčebna </t>
  </si>
  <si>
    <t>EUF 2009 - 01</t>
  </si>
  <si>
    <t>Ozdravné pobyty pro nezletilé žadateleo o udělení MO</t>
  </si>
  <si>
    <t xml:space="preserve">celkové uznatelné náklady </t>
  </si>
  <si>
    <t>EUF 2009 - 02</t>
  </si>
  <si>
    <t>SUZ</t>
  </si>
  <si>
    <t xml:space="preserve">Volnočasové aktivity y azylových střediscích </t>
  </si>
  <si>
    <t>EUF 2009 - 03</t>
  </si>
  <si>
    <t>Zkvalitnění materiálně technického vybavení pobytového střediska - pokračování 2</t>
  </si>
  <si>
    <t>EUF 2009 - 04</t>
  </si>
  <si>
    <t xml:space="preserve">Zřízení a provoz integračního azylového střediska pro přesídlené osoby a jejich následná integrace  </t>
  </si>
  <si>
    <t>EUF 2009 - 05</t>
  </si>
  <si>
    <t xml:space="preserve">ADCH Praha </t>
  </si>
  <si>
    <t xml:space="preserve">Projekt Magdala - Všestranná podpora obchodovaným osobám, dalším zranitelným skupinám a jejich dětem </t>
  </si>
  <si>
    <t>EUF 2009 - 06</t>
  </si>
  <si>
    <t>EÚ AV ČR, v.v.i.</t>
  </si>
  <si>
    <t xml:space="preserve">Analýza řízení o mezinárodní ochraně a státního integračního programu </t>
  </si>
  <si>
    <t>EUF 2009 - 07</t>
  </si>
  <si>
    <t>PPI</t>
  </si>
  <si>
    <t>Integrace azylantů na trh práce v ČR III</t>
  </si>
  <si>
    <t>EUF 2009 - 08</t>
  </si>
  <si>
    <t xml:space="preserve">Otevřete dveře azylantům </t>
  </si>
  <si>
    <t>EUF 2009 - 09</t>
  </si>
  <si>
    <t>Adaptace azylantů v novém domově II</t>
  </si>
  <si>
    <t>EUF 2009 - 10</t>
  </si>
  <si>
    <t>OPU</t>
  </si>
  <si>
    <t>Bezstarostná jízda II</t>
  </si>
  <si>
    <t>EUF 2009 - 11</t>
  </si>
  <si>
    <t>DOBROKO - Dobrovolnická služba v PoS Kostelec nad Orlicí</t>
  </si>
  <si>
    <t>EUF 2009 - 12</t>
  </si>
  <si>
    <t>Asistence pro žadatele o udělení MO</t>
  </si>
  <si>
    <t>EUF 2009 - 13</t>
  </si>
  <si>
    <t>SIMI</t>
  </si>
  <si>
    <t>Právní a sociální poradenství a navazující služby žadatelům o MO</t>
  </si>
  <si>
    <t>EUF 2009 - 14</t>
  </si>
  <si>
    <t>Sociální a právní poradenství v PoS Kostelec nad Orlicí</t>
  </si>
  <si>
    <t>EUF 2009 - 15</t>
  </si>
  <si>
    <t>SOZE</t>
  </si>
  <si>
    <t>"Berlička IV."</t>
  </si>
  <si>
    <t>EUF 2009 - 16</t>
  </si>
  <si>
    <t xml:space="preserve">ZŠ Gutha Jarkovského </t>
  </si>
  <si>
    <t>Moderní výuka českého jazyka-prostředek plnohodnotného prožití volnočasových aktivit žadatelů o MO</t>
  </si>
  <si>
    <t>EUF 2009 - 17</t>
  </si>
  <si>
    <t>DCH H.K.</t>
  </si>
  <si>
    <t xml:space="preserve">Právní a sociální poradenství pro žadatele o udělení MO s využitím tlumočnických služeb </t>
  </si>
  <si>
    <t>EUF 2009 - 18</t>
  </si>
  <si>
    <t xml:space="preserve">Nový začátek </t>
  </si>
  <si>
    <t>EUF 2009 - 19</t>
  </si>
  <si>
    <t>Prací k seberealizaci II</t>
  </si>
  <si>
    <t>EUF 2009 - 20</t>
  </si>
  <si>
    <t>Doplňkové kurzy češtiny pro azylanty a osoby s doplňkovou ochranou a jejich děti</t>
  </si>
  <si>
    <t>EUF 2009 - 21</t>
  </si>
  <si>
    <t xml:space="preserve">Právní poradenství v azylových zařízením a ZZC na území Moravy a Slezska </t>
  </si>
  <si>
    <t>EUF 2009 - 22</t>
  </si>
  <si>
    <t xml:space="preserve">Přesídlení - Nový začátek II. </t>
  </si>
  <si>
    <t>EUF 2009 - 23</t>
  </si>
  <si>
    <t>Zlepšení trávení voleného času žadatelů o MO</t>
  </si>
  <si>
    <t>EUF 2009 - 24</t>
  </si>
  <si>
    <t>"Nový domov VI."</t>
  </si>
  <si>
    <t>EUF 2009 - 25</t>
  </si>
  <si>
    <t xml:space="preserve">Komplexní podpora žadatelům o MO se zaměřením na zranitelné skupiny </t>
  </si>
  <si>
    <t>EUF 2009 - 26</t>
  </si>
  <si>
    <t xml:space="preserve">Berkat </t>
  </si>
  <si>
    <t>Pracovní poradenství v komuitním centru InBáze II</t>
  </si>
  <si>
    <t xml:space="preserve">Celkem </t>
  </si>
  <si>
    <t xml:space="preserve">Příchozí žádosti EUF 2009 - podle evidenčních čísel  </t>
  </si>
  <si>
    <t>Schválené projektové žádosti EUF 2009</t>
  </si>
  <si>
    <t>Požadovaná finanční podpora</t>
  </si>
  <si>
    <t xml:space="preserve">Celkové uznatelné náklady </t>
  </si>
  <si>
    <t>Otevřete dveře azylantům II</t>
  </si>
  <si>
    <t>Správa uprchlických zařízení MV ČR</t>
  </si>
  <si>
    <t xml:space="preserve">Evidenční číslo </t>
  </si>
  <si>
    <t xml:space="preserve">Číslo opatření </t>
  </si>
  <si>
    <t>Arcidiecézní charita Praha</t>
  </si>
  <si>
    <t>Olivova dětská léčebna Říčany</t>
  </si>
  <si>
    <t xml:space="preserve">Poradna pro integraci </t>
  </si>
  <si>
    <t xml:space="preserve">Organizace pro pomoc uprchlíkům </t>
  </si>
  <si>
    <t xml:space="preserve">Sdružení pro integraci a migraci </t>
  </si>
  <si>
    <t xml:space="preserve">ZŠ Gutha Jarkovského Kostelec nad Orlicí </t>
  </si>
  <si>
    <t xml:space="preserve">Diecézní charita Hradec Králové </t>
  </si>
  <si>
    <t>Sdružení občanů zabývajících se emigranty</t>
  </si>
  <si>
    <t xml:space="preserve">EUF 2009 - 08 </t>
  </si>
  <si>
    <t xml:space="preserve">Odbor řízení lidských zdrojů MV ČR </t>
  </si>
  <si>
    <t xml:space="preserve">Implementace Evropského azylového kurikula v ČR - I. etapa </t>
  </si>
  <si>
    <t>EUF 2009 - 27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</si>
</sst>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#,##0.00\ &quot;Kč&quot;;[Red]#,##0.00\ &quot;Kč&quot;"/>
    <numFmt numFmtId="169" formatCode="#,##0\ &quot;Kč&quot;;[Red]#,##0\ &quot;Kč&quot;"/>
    <numFmt numFmtId="170" formatCode="#,##0.00;[Red]#,##0.00"/>
    <numFmt numFmtId="171" formatCode="#,##0_ ;[Red]\-#,##0\ "/>
    <numFmt numFmtId="172" formatCode="#,##0.00_ ;[Red]\-#,##0.00\ "/>
    <numFmt numFmtId="173" formatCode="[$-405]d\.\ mmmm\ yyyy"/>
    <numFmt numFmtId="174" formatCode="000\ 00"/>
    <numFmt numFmtId="175" formatCode="#,##0.00_ ;\-#,##0.00\ "/>
    <numFmt numFmtId="176" formatCode="#,##0.00\ [$€-1];[Red]\-#,##0.00\ [$€-1]"/>
    <numFmt numFmtId="177" formatCode="[$€-1809]#,##0"/>
    <numFmt numFmtId="178" formatCode="#,##0;[Red]#,##0"/>
    <numFmt numFmtId="179" formatCode="#,##0.00\ &quot;Kč&quot;"/>
    <numFmt numFmtId="180" formatCode="#,##0\ [$€-1];[Red]\-#,##0\ [$€-1]"/>
    <numFmt numFmtId="181" formatCode="#,##0.00\ [$€-1]"/>
    <numFmt numFmtId="182" formatCode="[$€-1809]#,##0.00"/>
    <numFmt numFmtId="183" formatCode="#,##0.00\ _K_č"/>
    <numFmt numFmtId="184" formatCode="#,##0.0\ &quot;Kč&quot;;[Red]\-#,##0.0\ &quot;Kč&quot;"/>
    <numFmt numFmtId="185" formatCode="#,##0.00\ [$Kč-405]"/>
    <numFmt numFmtId="186" formatCode="#,##0\ &quot;Kč&quot;"/>
    <numFmt numFmtId="187" formatCode="mmm/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82" fontId="0" fillId="4" borderId="1" xfId="0" applyNumberFormat="1" applyFill="1" applyBorder="1" applyAlignment="1">
      <alignment horizontal="center" vertical="center"/>
    </xf>
    <xf numFmtId="182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2" fontId="6" fillId="5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14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3" sqref="H3"/>
    </sheetView>
  </sheetViews>
  <sheetFormatPr defaultColWidth="9.140625" defaultRowHeight="12.75"/>
  <cols>
    <col min="1" max="1" width="14.421875" style="8" customWidth="1"/>
    <col min="2" max="2" width="15.00390625" style="8" customWidth="1"/>
    <col min="3" max="3" width="23.8515625" style="8" bestFit="1" customWidth="1"/>
    <col min="4" max="4" width="7.57421875" style="8" customWidth="1"/>
    <col min="5" max="5" width="15.57421875" style="8" customWidth="1"/>
    <col min="6" max="6" width="15.8515625" style="8" customWidth="1"/>
    <col min="7" max="7" width="10.28125" style="8" hidden="1" customWidth="1"/>
    <col min="8" max="8" width="16.421875" style="8" customWidth="1"/>
    <col min="9" max="9" width="13.140625" style="8" customWidth="1"/>
    <col min="10" max="16384" width="9.140625" style="8" customWidth="1"/>
  </cols>
  <sheetData>
    <row r="1" spans="1:9" ht="15">
      <c r="A1" s="81" t="s">
        <v>74</v>
      </c>
      <c r="B1" s="82"/>
      <c r="C1" s="82"/>
      <c r="D1" s="82"/>
      <c r="E1" s="82"/>
      <c r="F1" s="82"/>
      <c r="G1" s="82"/>
      <c r="H1" s="82"/>
      <c r="I1" s="82"/>
    </row>
    <row r="2" spans="1:9" ht="36">
      <c r="A2" s="16" t="s">
        <v>6</v>
      </c>
      <c r="B2" s="17" t="s">
        <v>2</v>
      </c>
      <c r="C2" s="16" t="s">
        <v>7</v>
      </c>
      <c r="D2" s="17" t="s">
        <v>5</v>
      </c>
      <c r="E2" s="17" t="s">
        <v>3</v>
      </c>
      <c r="F2" s="17" t="s">
        <v>4</v>
      </c>
      <c r="G2" s="19"/>
      <c r="H2" s="17" t="s">
        <v>12</v>
      </c>
      <c r="I2" s="18" t="s">
        <v>8</v>
      </c>
    </row>
    <row r="3" spans="1:9" ht="25.5">
      <c r="A3" s="6" t="s">
        <v>10</v>
      </c>
      <c r="B3" s="4" t="s">
        <v>9</v>
      </c>
      <c r="C3" s="15" t="s">
        <v>11</v>
      </c>
      <c r="D3" s="1">
        <v>4</v>
      </c>
      <c r="E3" s="9">
        <v>1015425</v>
      </c>
      <c r="F3" s="10"/>
      <c r="G3" s="1"/>
      <c r="H3" s="9">
        <v>1353900</v>
      </c>
      <c r="I3" s="1"/>
    </row>
    <row r="4" spans="1:9" ht="22.5">
      <c r="A4" s="6" t="s">
        <v>13</v>
      </c>
      <c r="B4" s="31" t="s">
        <v>14</v>
      </c>
      <c r="C4" s="15" t="s">
        <v>15</v>
      </c>
      <c r="D4" s="1">
        <v>4</v>
      </c>
      <c r="E4" s="9">
        <v>1958025</v>
      </c>
      <c r="F4" s="10"/>
      <c r="G4" s="1"/>
      <c r="H4" s="9">
        <v>2610700</v>
      </c>
      <c r="I4" s="1"/>
    </row>
    <row r="5" spans="1:9" ht="45">
      <c r="A5" s="21" t="s">
        <v>16</v>
      </c>
      <c r="B5" s="31" t="s">
        <v>14</v>
      </c>
      <c r="C5" s="15" t="s">
        <v>17</v>
      </c>
      <c r="D5" s="1">
        <v>2</v>
      </c>
      <c r="E5" s="22">
        <v>637725</v>
      </c>
      <c r="F5" s="20"/>
      <c r="G5" s="1"/>
      <c r="H5" s="9">
        <v>850300</v>
      </c>
      <c r="I5" s="15"/>
    </row>
    <row r="6" spans="1:9" ht="45">
      <c r="A6" s="6" t="s">
        <v>18</v>
      </c>
      <c r="B6" s="32" t="s">
        <v>14</v>
      </c>
      <c r="C6" s="15" t="s">
        <v>19</v>
      </c>
      <c r="D6" s="1">
        <v>13</v>
      </c>
      <c r="E6" s="9">
        <v>1304250</v>
      </c>
      <c r="F6" s="9"/>
      <c r="G6" s="1"/>
      <c r="H6" s="9">
        <v>1739000</v>
      </c>
      <c r="I6" s="1"/>
    </row>
    <row r="7" spans="1:9" ht="45">
      <c r="A7" s="6" t="s">
        <v>20</v>
      </c>
      <c r="B7" s="33" t="s">
        <v>21</v>
      </c>
      <c r="C7" s="25" t="s">
        <v>22</v>
      </c>
      <c r="D7" s="1">
        <v>1</v>
      </c>
      <c r="E7" s="9">
        <v>1218150</v>
      </c>
      <c r="F7" s="9"/>
      <c r="G7" s="1"/>
      <c r="H7" s="9">
        <v>1624200</v>
      </c>
      <c r="I7" s="1"/>
    </row>
    <row r="8" spans="1:9" ht="33.75">
      <c r="A8" s="6" t="s">
        <v>23</v>
      </c>
      <c r="B8" s="34" t="s">
        <v>24</v>
      </c>
      <c r="C8" s="15" t="s">
        <v>25</v>
      </c>
      <c r="D8" s="26">
        <v>12</v>
      </c>
      <c r="E8" s="9">
        <v>885750</v>
      </c>
      <c r="F8" s="9"/>
      <c r="G8" s="1"/>
      <c r="H8" s="9">
        <v>1181000</v>
      </c>
      <c r="I8" s="9"/>
    </row>
    <row r="9" spans="1:9" ht="22.5">
      <c r="A9" s="6" t="s">
        <v>26</v>
      </c>
      <c r="B9" s="35" t="s">
        <v>27</v>
      </c>
      <c r="C9" s="25" t="s">
        <v>28</v>
      </c>
      <c r="D9" s="5">
        <v>9</v>
      </c>
      <c r="E9" s="9">
        <v>954627</v>
      </c>
      <c r="F9" s="9"/>
      <c r="G9" s="1"/>
      <c r="H9" s="9">
        <v>1272836</v>
      </c>
      <c r="I9" s="1"/>
    </row>
    <row r="10" spans="1:12" ht="12.75">
      <c r="A10" s="6" t="s">
        <v>29</v>
      </c>
      <c r="B10" s="36" t="s">
        <v>27</v>
      </c>
      <c r="C10" s="25" t="s">
        <v>30</v>
      </c>
      <c r="D10" s="5">
        <v>6</v>
      </c>
      <c r="E10" s="9">
        <v>971877</v>
      </c>
      <c r="F10" s="9"/>
      <c r="G10" s="3"/>
      <c r="H10" s="9">
        <v>1295836</v>
      </c>
      <c r="I10" s="1"/>
      <c r="J10" s="11"/>
      <c r="K10" s="11"/>
      <c r="L10" s="11"/>
    </row>
    <row r="11" spans="1:9" ht="22.5">
      <c r="A11" s="6" t="s">
        <v>31</v>
      </c>
      <c r="B11" s="36" t="s">
        <v>27</v>
      </c>
      <c r="C11" s="25" t="s">
        <v>32</v>
      </c>
      <c r="D11" s="5">
        <v>10</v>
      </c>
      <c r="E11" s="9">
        <v>953010</v>
      </c>
      <c r="F11" s="9"/>
      <c r="G11" s="1"/>
      <c r="H11" s="9">
        <v>1270680</v>
      </c>
      <c r="I11" s="1"/>
    </row>
    <row r="12" spans="1:9" ht="12.75">
      <c r="A12" s="6" t="s">
        <v>33</v>
      </c>
      <c r="B12" s="37" t="s">
        <v>34</v>
      </c>
      <c r="C12" s="27" t="s">
        <v>35</v>
      </c>
      <c r="D12" s="5">
        <v>11</v>
      </c>
      <c r="E12" s="9">
        <v>1232985</v>
      </c>
      <c r="F12" s="9"/>
      <c r="G12" s="1"/>
      <c r="H12" s="9">
        <v>1643980</v>
      </c>
      <c r="I12" s="1"/>
    </row>
    <row r="13" spans="1:9" ht="22.5">
      <c r="A13" s="23" t="s">
        <v>36</v>
      </c>
      <c r="B13" s="37" t="s">
        <v>34</v>
      </c>
      <c r="C13" s="25" t="s">
        <v>37</v>
      </c>
      <c r="D13" s="1">
        <v>4</v>
      </c>
      <c r="E13" s="22">
        <v>334216.5</v>
      </c>
      <c r="F13" s="22"/>
      <c r="G13" s="1"/>
      <c r="H13" s="9">
        <v>445622</v>
      </c>
      <c r="I13" s="1"/>
    </row>
    <row r="14" spans="1:9" ht="22.5">
      <c r="A14" s="6" t="s">
        <v>38</v>
      </c>
      <c r="B14" s="37" t="s">
        <v>34</v>
      </c>
      <c r="C14" s="25" t="s">
        <v>39</v>
      </c>
      <c r="D14" s="5">
        <v>3</v>
      </c>
      <c r="E14" s="9">
        <v>1231002</v>
      </c>
      <c r="F14" s="9"/>
      <c r="G14" s="1"/>
      <c r="H14" s="9">
        <v>1641336</v>
      </c>
      <c r="I14" s="1"/>
    </row>
    <row r="15" spans="1:9" ht="33.75">
      <c r="A15" s="6" t="s">
        <v>40</v>
      </c>
      <c r="B15" s="38" t="s">
        <v>41</v>
      </c>
      <c r="C15" s="25" t="s">
        <v>42</v>
      </c>
      <c r="D15" s="5">
        <v>3</v>
      </c>
      <c r="E15" s="9">
        <v>903240</v>
      </c>
      <c r="F15" s="9"/>
      <c r="G15" s="1"/>
      <c r="H15" s="9">
        <v>1204320</v>
      </c>
      <c r="I15" s="1"/>
    </row>
    <row r="16" spans="1:9" ht="22.5">
      <c r="A16" s="6" t="s">
        <v>43</v>
      </c>
      <c r="B16" s="38" t="s">
        <v>41</v>
      </c>
      <c r="C16" s="25" t="s">
        <v>44</v>
      </c>
      <c r="D16" s="5">
        <v>3</v>
      </c>
      <c r="E16" s="9">
        <v>872880</v>
      </c>
      <c r="F16" s="9"/>
      <c r="G16" s="1"/>
      <c r="H16" s="9">
        <v>1163840</v>
      </c>
      <c r="I16" s="1"/>
    </row>
    <row r="17" spans="1:9" ht="12.75">
      <c r="A17" s="6" t="s">
        <v>45</v>
      </c>
      <c r="B17" s="41" t="s">
        <v>46</v>
      </c>
      <c r="C17" s="29" t="s">
        <v>47</v>
      </c>
      <c r="D17" s="5">
        <v>3</v>
      </c>
      <c r="E17" s="24">
        <v>408300</v>
      </c>
      <c r="F17" s="9"/>
      <c r="G17" s="1"/>
      <c r="H17" s="9">
        <v>544400</v>
      </c>
      <c r="I17" s="1"/>
    </row>
    <row r="18" spans="1:9" ht="45">
      <c r="A18" s="6" t="s">
        <v>48</v>
      </c>
      <c r="B18" s="40" t="s">
        <v>49</v>
      </c>
      <c r="C18" s="30" t="s">
        <v>50</v>
      </c>
      <c r="D18" s="5">
        <v>4</v>
      </c>
      <c r="E18" s="9">
        <v>552750</v>
      </c>
      <c r="F18" s="9"/>
      <c r="G18" s="1"/>
      <c r="H18" s="9">
        <v>737000</v>
      </c>
      <c r="I18" s="1"/>
    </row>
    <row r="19" spans="1:9" ht="33.75">
      <c r="A19" s="23" t="s">
        <v>51</v>
      </c>
      <c r="B19" s="39" t="s">
        <v>52</v>
      </c>
      <c r="C19" s="25" t="s">
        <v>53</v>
      </c>
      <c r="D19" s="1">
        <v>3</v>
      </c>
      <c r="E19" s="22">
        <v>604939.5</v>
      </c>
      <c r="F19" s="22"/>
      <c r="G19" s="1"/>
      <c r="H19" s="9">
        <v>806586</v>
      </c>
      <c r="I19" s="1"/>
    </row>
    <row r="20" spans="1:9" ht="12.75">
      <c r="A20" s="6" t="s">
        <v>54</v>
      </c>
      <c r="B20" s="5" t="s">
        <v>34</v>
      </c>
      <c r="C20" s="25" t="s">
        <v>55</v>
      </c>
      <c r="D20" s="1">
        <v>10</v>
      </c>
      <c r="E20" s="9">
        <v>1186583.25</v>
      </c>
      <c r="F20" s="9"/>
      <c r="G20" s="1"/>
      <c r="H20" s="9">
        <v>1582111</v>
      </c>
      <c r="I20" s="1"/>
    </row>
    <row r="21" spans="1:9" ht="12.75">
      <c r="A21" s="23" t="s">
        <v>56</v>
      </c>
      <c r="B21" s="1" t="s">
        <v>34</v>
      </c>
      <c r="C21" s="28" t="s">
        <v>57</v>
      </c>
      <c r="D21" s="1">
        <v>9</v>
      </c>
      <c r="E21" s="22">
        <v>1059900</v>
      </c>
      <c r="F21" s="22"/>
      <c r="G21" s="1"/>
      <c r="H21" s="9">
        <v>1413200</v>
      </c>
      <c r="I21" s="1"/>
    </row>
    <row r="22" spans="1:9" ht="33.75">
      <c r="A22" s="6" t="s">
        <v>58</v>
      </c>
      <c r="B22" s="42" t="s">
        <v>46</v>
      </c>
      <c r="C22" s="25" t="s">
        <v>59</v>
      </c>
      <c r="D22" s="5">
        <v>8</v>
      </c>
      <c r="E22" s="9">
        <v>1128750</v>
      </c>
      <c r="F22" s="9"/>
      <c r="G22" s="1"/>
      <c r="H22" s="9">
        <v>1505000</v>
      </c>
      <c r="I22" s="1"/>
    </row>
    <row r="23" spans="1:9" ht="33.75">
      <c r="A23" s="6" t="s">
        <v>60</v>
      </c>
      <c r="B23" s="41" t="s">
        <v>46</v>
      </c>
      <c r="C23" s="25" t="s">
        <v>61</v>
      </c>
      <c r="D23" s="5">
        <v>3</v>
      </c>
      <c r="E23" s="9">
        <v>813396</v>
      </c>
      <c r="F23" s="9"/>
      <c r="G23" s="1"/>
      <c r="H23" s="9">
        <v>1084528</v>
      </c>
      <c r="I23" s="1"/>
    </row>
    <row r="24" spans="1:9" ht="12.75">
      <c r="A24" s="6" t="s">
        <v>62</v>
      </c>
      <c r="B24" s="41" t="s">
        <v>46</v>
      </c>
      <c r="C24" s="15" t="s">
        <v>63</v>
      </c>
      <c r="D24" s="5">
        <v>15</v>
      </c>
      <c r="E24" s="9">
        <v>390000</v>
      </c>
      <c r="F24" s="9"/>
      <c r="G24" s="1"/>
      <c r="H24" s="9">
        <v>520000</v>
      </c>
      <c r="I24" s="1"/>
    </row>
    <row r="25" spans="1:9" ht="22.5">
      <c r="A25" s="6" t="s">
        <v>64</v>
      </c>
      <c r="B25" s="41" t="s">
        <v>46</v>
      </c>
      <c r="C25" s="25" t="s">
        <v>65</v>
      </c>
      <c r="D25" s="5">
        <v>4</v>
      </c>
      <c r="E25" s="24">
        <v>402300</v>
      </c>
      <c r="F25" s="9"/>
      <c r="G25" s="1"/>
      <c r="H25" s="9">
        <v>536400</v>
      </c>
      <c r="I25" s="1"/>
    </row>
    <row r="26" spans="1:9" ht="12.75">
      <c r="A26" s="6" t="s">
        <v>66</v>
      </c>
      <c r="B26" s="41" t="s">
        <v>46</v>
      </c>
      <c r="C26" s="28" t="s">
        <v>67</v>
      </c>
      <c r="D26" s="5">
        <v>7</v>
      </c>
      <c r="E26" s="9">
        <v>475500</v>
      </c>
      <c r="F26" s="9"/>
      <c r="G26" s="1"/>
      <c r="H26" s="9">
        <v>634000</v>
      </c>
      <c r="I26" s="1"/>
    </row>
    <row r="27" spans="1:9" ht="33.75">
      <c r="A27" s="23" t="s">
        <v>68</v>
      </c>
      <c r="B27" s="43" t="s">
        <v>21</v>
      </c>
      <c r="C27" s="25" t="s">
        <v>69</v>
      </c>
      <c r="D27" s="1">
        <v>3</v>
      </c>
      <c r="E27" s="22">
        <v>1167375</v>
      </c>
      <c r="F27" s="22"/>
      <c r="G27" s="1"/>
      <c r="H27" s="9">
        <v>1556500</v>
      </c>
      <c r="I27" s="1"/>
    </row>
    <row r="28" spans="1:9" ht="22.5">
      <c r="A28" s="6" t="s">
        <v>70</v>
      </c>
      <c r="B28" s="44" t="s">
        <v>71</v>
      </c>
      <c r="C28" s="15" t="s">
        <v>72</v>
      </c>
      <c r="D28" s="5">
        <v>9</v>
      </c>
      <c r="E28" s="9">
        <v>972373.5</v>
      </c>
      <c r="F28" s="9"/>
      <c r="G28" s="1"/>
      <c r="H28" s="9">
        <v>1296498</v>
      </c>
      <c r="I28" s="1"/>
    </row>
    <row r="29" spans="1:9" ht="12.75">
      <c r="A29" s="2" t="s">
        <v>73</v>
      </c>
      <c r="B29" s="59"/>
      <c r="C29" s="60"/>
      <c r="D29" s="1"/>
      <c r="E29" s="61">
        <f>SUM(E3:E28)</f>
        <v>23635329.75</v>
      </c>
      <c r="F29" s="9"/>
      <c r="G29" s="1"/>
      <c r="H29" s="61">
        <f>SUM(H3:H28)</f>
        <v>31513773</v>
      </c>
      <c r="I29" s="1"/>
    </row>
    <row r="30" spans="1:9" ht="12.75">
      <c r="A30" s="45"/>
      <c r="B30" s="7"/>
      <c r="C30" s="46"/>
      <c r="D30" s="7"/>
      <c r="E30" s="13"/>
      <c r="F30" s="13"/>
      <c r="G30" s="7"/>
      <c r="H30" s="7"/>
      <c r="I30" s="7"/>
    </row>
    <row r="31" spans="1:9" ht="12.75">
      <c r="A31" s="45"/>
      <c r="B31" s="7"/>
      <c r="C31" s="47"/>
      <c r="D31" s="7"/>
      <c r="E31" s="13"/>
      <c r="F31" s="13"/>
      <c r="G31" s="48"/>
      <c r="H31" s="48"/>
      <c r="I31" s="7"/>
    </row>
    <row r="32" spans="1:9" ht="12.75">
      <c r="A32" s="49"/>
      <c r="B32" s="50"/>
      <c r="C32" s="51"/>
      <c r="D32" s="50"/>
      <c r="E32" s="52"/>
      <c r="F32" s="52"/>
      <c r="G32" s="7"/>
      <c r="H32" s="7"/>
      <c r="I32" s="7"/>
    </row>
    <row r="33" spans="1:9" ht="12.75">
      <c r="A33" s="49"/>
      <c r="B33" s="53"/>
      <c r="C33" s="54"/>
      <c r="D33" s="50"/>
      <c r="E33" s="52"/>
      <c r="F33" s="52"/>
      <c r="G33" s="7"/>
      <c r="H33" s="7"/>
      <c r="I33" s="7"/>
    </row>
    <row r="34" spans="1:9" ht="12.75">
      <c r="A34" s="49"/>
      <c r="B34" s="50"/>
      <c r="C34" s="51"/>
      <c r="D34" s="50"/>
      <c r="E34" s="52"/>
      <c r="F34" s="52"/>
      <c r="G34" s="7"/>
      <c r="H34" s="7"/>
      <c r="I34" s="7"/>
    </row>
    <row r="35" spans="1:9" ht="12.75">
      <c r="A35" s="49"/>
      <c r="B35" s="53"/>
      <c r="C35" s="54"/>
      <c r="D35" s="50"/>
      <c r="E35" s="52"/>
      <c r="F35" s="52"/>
      <c r="G35" s="7"/>
      <c r="H35" s="7"/>
      <c r="I35" s="7"/>
    </row>
    <row r="36" spans="1:9" ht="12.75">
      <c r="A36" s="55"/>
      <c r="B36" s="50"/>
      <c r="C36" s="51"/>
      <c r="D36" s="50"/>
      <c r="E36" s="52"/>
      <c r="F36" s="52"/>
      <c r="G36" s="7"/>
      <c r="H36" s="7"/>
      <c r="I36" s="7"/>
    </row>
    <row r="37" spans="1:9" ht="12.75">
      <c r="A37" s="49"/>
      <c r="B37" s="50"/>
      <c r="C37" s="54"/>
      <c r="D37" s="50"/>
      <c r="E37" s="52"/>
      <c r="F37" s="52"/>
      <c r="G37" s="7"/>
      <c r="H37" s="7"/>
      <c r="I37" s="7"/>
    </row>
    <row r="38" spans="1:9" ht="12.75">
      <c r="A38" s="49"/>
      <c r="B38" s="50"/>
      <c r="C38" s="51"/>
      <c r="D38" s="50"/>
      <c r="E38" s="52"/>
      <c r="F38" s="52"/>
      <c r="G38" s="7"/>
      <c r="H38" s="7"/>
      <c r="I38" s="7"/>
    </row>
    <row r="39" spans="1:9" ht="12.75">
      <c r="A39" s="49"/>
      <c r="B39" s="50"/>
      <c r="C39" s="54"/>
      <c r="D39" s="50"/>
      <c r="E39" s="52"/>
      <c r="F39" s="52"/>
      <c r="G39" s="7"/>
      <c r="H39" s="7"/>
      <c r="I39" s="7"/>
    </row>
    <row r="40" spans="1:9" ht="12.75">
      <c r="A40" s="49"/>
      <c r="B40" s="50"/>
      <c r="C40" s="56"/>
      <c r="D40" s="50"/>
      <c r="E40" s="52"/>
      <c r="F40" s="52"/>
      <c r="G40" s="7"/>
      <c r="H40" s="7"/>
      <c r="I40" s="7"/>
    </row>
    <row r="41" spans="1:9" ht="12.75">
      <c r="A41" s="49"/>
      <c r="B41" s="50"/>
      <c r="C41" s="51"/>
      <c r="D41" s="50"/>
      <c r="E41" s="52"/>
      <c r="F41" s="52"/>
      <c r="G41" s="7"/>
      <c r="H41" s="7"/>
      <c r="I41" s="7"/>
    </row>
    <row r="42" spans="1:9" ht="12.75">
      <c r="A42" s="49"/>
      <c r="B42" s="50"/>
      <c r="C42" s="54"/>
      <c r="D42" s="50"/>
      <c r="E42" s="52"/>
      <c r="F42" s="52"/>
      <c r="G42" s="48"/>
      <c r="H42" s="48"/>
      <c r="I42" s="7"/>
    </row>
    <row r="43" spans="1:9" ht="12.75">
      <c r="A43" s="49"/>
      <c r="B43" s="50"/>
      <c r="C43" s="54"/>
      <c r="D43" s="50"/>
      <c r="E43" s="52"/>
      <c r="F43" s="52"/>
      <c r="G43" s="7"/>
      <c r="H43" s="7"/>
      <c r="I43" s="7"/>
    </row>
    <row r="44" spans="1:9" ht="15">
      <c r="A44" s="57"/>
      <c r="B44" s="50"/>
      <c r="C44" s="50"/>
      <c r="D44" s="50"/>
      <c r="E44" s="58"/>
      <c r="F44" s="58"/>
      <c r="G44" s="7"/>
      <c r="H44" s="7"/>
      <c r="I44" s="7"/>
    </row>
    <row r="45" spans="5:6" ht="12.75">
      <c r="E45" s="12"/>
      <c r="F45" s="12"/>
    </row>
    <row r="46" spans="5:6" ht="12.75">
      <c r="E46" s="12"/>
      <c r="F46" s="12"/>
    </row>
    <row r="47" spans="5:6" ht="12.75">
      <c r="E47" s="12"/>
      <c r="F47" s="12"/>
    </row>
    <row r="48" spans="2:8" ht="12.75">
      <c r="B48" s="7"/>
      <c r="C48" s="14"/>
      <c r="D48" s="14"/>
      <c r="E48" s="13"/>
      <c r="F48" s="13"/>
      <c r="G48" s="7"/>
      <c r="H48" s="7"/>
    </row>
    <row r="49" spans="5:6" ht="12.75">
      <c r="E49" s="12"/>
      <c r="F49" s="12"/>
    </row>
    <row r="50" spans="5:6" ht="12.75">
      <c r="E50" s="12"/>
      <c r="F50" s="12"/>
    </row>
    <row r="51" spans="3:6" ht="12.75">
      <c r="C51" s="79"/>
      <c r="D51" s="80"/>
      <c r="E51" s="12"/>
      <c r="F51" s="12"/>
    </row>
    <row r="52" spans="3:6" ht="12.75">
      <c r="C52" s="80"/>
      <c r="D52" s="80"/>
      <c r="E52" s="12"/>
      <c r="F52" s="12"/>
    </row>
    <row r="53" spans="3:6" ht="12.75">
      <c r="C53" s="80"/>
      <c r="D53" s="80"/>
      <c r="E53" s="12"/>
      <c r="F53" s="12"/>
    </row>
    <row r="54" spans="3:6" ht="12.75">
      <c r="C54" s="80"/>
      <c r="D54" s="80"/>
      <c r="E54" s="12"/>
      <c r="F54" s="12"/>
    </row>
    <row r="55" spans="3:6" ht="12.75">
      <c r="C55" s="80"/>
      <c r="D55" s="80"/>
      <c r="E55" s="12"/>
      <c r="F55" s="12"/>
    </row>
    <row r="56" spans="5:6" ht="12.75">
      <c r="E56" s="12"/>
      <c r="F56" s="12"/>
    </row>
  </sheetData>
  <mergeCells count="2">
    <mergeCell ref="C51:D55"/>
    <mergeCell ref="A1:I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4.421875" style="8" customWidth="1"/>
    <col min="2" max="3" width="28.140625" style="8" customWidth="1"/>
    <col min="4" max="4" width="7.57421875" style="8" customWidth="1"/>
    <col min="5" max="5" width="15.57421875" style="8" customWidth="1"/>
    <col min="6" max="6" width="10.28125" style="8" hidden="1" customWidth="1"/>
    <col min="7" max="7" width="16.421875" style="8" customWidth="1"/>
    <col min="8" max="16384" width="9.140625" style="8" customWidth="1"/>
  </cols>
  <sheetData>
    <row r="1" spans="1:7" ht="15">
      <c r="A1" s="81" t="s">
        <v>75</v>
      </c>
      <c r="B1" s="82"/>
      <c r="C1" s="82"/>
      <c r="D1" s="82"/>
      <c r="E1" s="82"/>
      <c r="F1" s="82"/>
      <c r="G1" s="82"/>
    </row>
    <row r="2" spans="1:7" ht="36">
      <c r="A2" s="16" t="s">
        <v>80</v>
      </c>
      <c r="B2" s="17" t="s">
        <v>0</v>
      </c>
      <c r="C2" s="16" t="s">
        <v>1</v>
      </c>
      <c r="D2" s="17" t="s">
        <v>81</v>
      </c>
      <c r="E2" s="17" t="s">
        <v>76</v>
      </c>
      <c r="F2" s="19"/>
      <c r="G2" s="17" t="s">
        <v>77</v>
      </c>
    </row>
    <row r="3" spans="1:7" ht="22.5">
      <c r="A3" s="6" t="s">
        <v>10</v>
      </c>
      <c r="B3" s="70" t="s">
        <v>83</v>
      </c>
      <c r="C3" s="15" t="s">
        <v>11</v>
      </c>
      <c r="D3" s="1">
        <v>4</v>
      </c>
      <c r="E3" s="9">
        <v>1015000</v>
      </c>
      <c r="F3" s="1"/>
      <c r="G3" s="9">
        <v>1353900</v>
      </c>
    </row>
    <row r="4" spans="1:7" ht="25.5">
      <c r="A4" s="6" t="s">
        <v>13</v>
      </c>
      <c r="B4" s="31" t="s">
        <v>79</v>
      </c>
      <c r="C4" s="15" t="s">
        <v>15</v>
      </c>
      <c r="D4" s="1">
        <v>4</v>
      </c>
      <c r="E4" s="9">
        <v>1050000</v>
      </c>
      <c r="F4" s="1"/>
      <c r="G4" s="9">
        <v>1400000</v>
      </c>
    </row>
    <row r="5" spans="1:7" ht="33.75">
      <c r="A5" s="21" t="s">
        <v>16</v>
      </c>
      <c r="B5" s="31" t="s">
        <v>79</v>
      </c>
      <c r="C5" s="15" t="s">
        <v>17</v>
      </c>
      <c r="D5" s="1">
        <v>2</v>
      </c>
      <c r="E5" s="22">
        <v>638000</v>
      </c>
      <c r="F5" s="1"/>
      <c r="G5" s="9">
        <v>850685</v>
      </c>
    </row>
    <row r="6" spans="1:7" ht="33.75">
      <c r="A6" s="6" t="s">
        <v>18</v>
      </c>
      <c r="B6" s="31" t="s">
        <v>79</v>
      </c>
      <c r="C6" s="15" t="s">
        <v>19</v>
      </c>
      <c r="D6" s="1">
        <v>13</v>
      </c>
      <c r="E6" s="9">
        <v>1304000</v>
      </c>
      <c r="F6" s="1"/>
      <c r="G6" s="9">
        <v>1739000</v>
      </c>
    </row>
    <row r="7" spans="1:7" ht="33.75">
      <c r="A7" s="6" t="s">
        <v>20</v>
      </c>
      <c r="B7" s="71" t="s">
        <v>82</v>
      </c>
      <c r="C7" s="25" t="s">
        <v>22</v>
      </c>
      <c r="D7" s="1">
        <v>1</v>
      </c>
      <c r="E7" s="9">
        <v>1218000</v>
      </c>
      <c r="F7" s="1"/>
      <c r="G7" s="9">
        <v>1624200</v>
      </c>
    </row>
    <row r="8" spans="1:7" ht="30.75" customHeight="1">
      <c r="A8" s="23" t="s">
        <v>68</v>
      </c>
      <c r="B8" s="71" t="s">
        <v>82</v>
      </c>
      <c r="C8" s="25" t="s">
        <v>69</v>
      </c>
      <c r="D8" s="1">
        <v>3</v>
      </c>
      <c r="E8" s="22">
        <v>400000</v>
      </c>
      <c r="F8" s="1"/>
      <c r="G8" s="9">
        <v>533340</v>
      </c>
    </row>
    <row r="9" spans="1:10" ht="27.75" customHeight="1">
      <c r="A9" s="6" t="s">
        <v>90</v>
      </c>
      <c r="B9" s="72" t="s">
        <v>84</v>
      </c>
      <c r="C9" s="25" t="s">
        <v>78</v>
      </c>
      <c r="D9" s="5">
        <v>6</v>
      </c>
      <c r="E9" s="9">
        <v>971000</v>
      </c>
      <c r="F9" s="3"/>
      <c r="G9" s="9">
        <v>1295836</v>
      </c>
      <c r="H9" s="11"/>
      <c r="I9" s="11"/>
      <c r="J9" s="11"/>
    </row>
    <row r="10" spans="1:7" ht="28.5" customHeight="1">
      <c r="A10" s="6" t="s">
        <v>31</v>
      </c>
      <c r="B10" s="72" t="s">
        <v>84</v>
      </c>
      <c r="C10" s="25" t="s">
        <v>32</v>
      </c>
      <c r="D10" s="5">
        <v>10</v>
      </c>
      <c r="E10" s="9">
        <v>953010</v>
      </c>
      <c r="F10" s="1"/>
      <c r="G10" s="9">
        <v>1270680</v>
      </c>
    </row>
    <row r="11" spans="1:7" ht="33" customHeight="1">
      <c r="A11" s="6" t="s">
        <v>33</v>
      </c>
      <c r="B11" s="73" t="s">
        <v>85</v>
      </c>
      <c r="C11" s="27" t="s">
        <v>35</v>
      </c>
      <c r="D11" s="5">
        <v>11</v>
      </c>
      <c r="E11" s="9">
        <v>1123000</v>
      </c>
      <c r="F11" s="1"/>
      <c r="G11" s="9">
        <v>1498624</v>
      </c>
    </row>
    <row r="12" spans="1:7" ht="34.5" customHeight="1">
      <c r="A12" s="6" t="s">
        <v>38</v>
      </c>
      <c r="B12" s="73" t="s">
        <v>85</v>
      </c>
      <c r="C12" s="25" t="s">
        <v>39</v>
      </c>
      <c r="D12" s="5">
        <v>3</v>
      </c>
      <c r="E12" s="9">
        <v>800000</v>
      </c>
      <c r="F12" s="1"/>
      <c r="G12" s="9">
        <v>1066667</v>
      </c>
    </row>
    <row r="13" spans="1:7" ht="25.5">
      <c r="A13" s="23" t="s">
        <v>54</v>
      </c>
      <c r="B13" s="73" t="s">
        <v>85</v>
      </c>
      <c r="C13" s="28" t="s">
        <v>55</v>
      </c>
      <c r="D13" s="1">
        <v>10</v>
      </c>
      <c r="E13" s="22">
        <v>1173000</v>
      </c>
      <c r="F13" s="1"/>
      <c r="G13" s="9">
        <v>1564955</v>
      </c>
    </row>
    <row r="14" spans="1:7" ht="22.5">
      <c r="A14" s="6" t="s">
        <v>40</v>
      </c>
      <c r="B14" s="74" t="s">
        <v>86</v>
      </c>
      <c r="C14" s="25" t="s">
        <v>42</v>
      </c>
      <c r="D14" s="5">
        <v>3</v>
      </c>
      <c r="E14" s="9">
        <v>600000</v>
      </c>
      <c r="F14" s="1"/>
      <c r="G14" s="9">
        <v>800000</v>
      </c>
    </row>
    <row r="15" spans="1:7" ht="33.75">
      <c r="A15" s="6" t="s">
        <v>48</v>
      </c>
      <c r="B15" s="75" t="s">
        <v>87</v>
      </c>
      <c r="C15" s="30" t="s">
        <v>50</v>
      </c>
      <c r="D15" s="5">
        <v>4</v>
      </c>
      <c r="E15" s="9">
        <v>553000</v>
      </c>
      <c r="F15" s="1"/>
      <c r="G15" s="9">
        <v>737360</v>
      </c>
    </row>
    <row r="16" spans="1:7" ht="33.75">
      <c r="A16" s="23" t="s">
        <v>51</v>
      </c>
      <c r="B16" s="76" t="s">
        <v>88</v>
      </c>
      <c r="C16" s="25" t="s">
        <v>53</v>
      </c>
      <c r="D16" s="1">
        <v>3</v>
      </c>
      <c r="E16" s="22">
        <v>605000</v>
      </c>
      <c r="F16" s="1"/>
      <c r="G16" s="9">
        <v>806781</v>
      </c>
    </row>
    <row r="17" spans="1:7" ht="28.5" customHeight="1">
      <c r="A17" s="6" t="s">
        <v>45</v>
      </c>
      <c r="B17" s="77" t="s">
        <v>89</v>
      </c>
      <c r="C17" s="29" t="s">
        <v>47</v>
      </c>
      <c r="D17" s="5">
        <v>3</v>
      </c>
      <c r="E17" s="24">
        <v>408000</v>
      </c>
      <c r="F17" s="1"/>
      <c r="G17" s="9">
        <v>544400</v>
      </c>
    </row>
    <row r="18" spans="1:7" ht="33" customHeight="1">
      <c r="A18" s="6" t="s">
        <v>58</v>
      </c>
      <c r="B18" s="77" t="s">
        <v>89</v>
      </c>
      <c r="C18" s="25" t="s">
        <v>59</v>
      </c>
      <c r="D18" s="5">
        <v>8</v>
      </c>
      <c r="E18" s="9">
        <v>699000</v>
      </c>
      <c r="F18" s="1"/>
      <c r="G18" s="9">
        <v>932100</v>
      </c>
    </row>
    <row r="19" spans="1:7" ht="33.75">
      <c r="A19" s="6" t="s">
        <v>60</v>
      </c>
      <c r="B19" s="77" t="s">
        <v>89</v>
      </c>
      <c r="C19" s="25" t="s">
        <v>61</v>
      </c>
      <c r="D19" s="5">
        <v>3</v>
      </c>
      <c r="E19" s="9">
        <v>813000</v>
      </c>
      <c r="F19" s="1"/>
      <c r="G19" s="9">
        <v>1084528</v>
      </c>
    </row>
    <row r="20" spans="1:7" ht="25.5">
      <c r="A20" s="6" t="s">
        <v>62</v>
      </c>
      <c r="B20" s="77" t="s">
        <v>89</v>
      </c>
      <c r="C20" s="15" t="s">
        <v>63</v>
      </c>
      <c r="D20" s="5">
        <v>15</v>
      </c>
      <c r="E20" s="9">
        <v>390000</v>
      </c>
      <c r="F20" s="1"/>
      <c r="G20" s="9">
        <v>520000</v>
      </c>
    </row>
    <row r="21" spans="1:7" ht="25.5">
      <c r="A21" s="6" t="s">
        <v>66</v>
      </c>
      <c r="B21" s="77" t="s">
        <v>89</v>
      </c>
      <c r="C21" s="28" t="s">
        <v>67</v>
      </c>
      <c r="D21" s="5">
        <v>7</v>
      </c>
      <c r="E21" s="9">
        <v>475000</v>
      </c>
      <c r="F21" s="1"/>
      <c r="G21" s="9">
        <v>634000</v>
      </c>
    </row>
    <row r="22" spans="1:7" ht="22.5">
      <c r="A22" s="6" t="s">
        <v>70</v>
      </c>
      <c r="B22" s="78" t="s">
        <v>71</v>
      </c>
      <c r="C22" s="15" t="s">
        <v>72</v>
      </c>
      <c r="D22" s="5">
        <v>9</v>
      </c>
      <c r="E22" s="9">
        <v>972000</v>
      </c>
      <c r="F22" s="1"/>
      <c r="G22" s="9">
        <v>1296498</v>
      </c>
    </row>
    <row r="23" spans="1:7" ht="25.5">
      <c r="A23" s="6" t="s">
        <v>93</v>
      </c>
      <c r="B23" s="85" t="s">
        <v>91</v>
      </c>
      <c r="C23" s="15" t="s">
        <v>92</v>
      </c>
      <c r="D23" s="5">
        <v>5</v>
      </c>
      <c r="E23" s="9">
        <v>856000</v>
      </c>
      <c r="F23" s="1"/>
      <c r="G23" s="9">
        <v>1141340</v>
      </c>
    </row>
    <row r="24" spans="1:7" ht="12.75">
      <c r="A24" s="2" t="s">
        <v>73</v>
      </c>
      <c r="B24" s="59"/>
      <c r="C24" s="60"/>
      <c r="D24" s="1"/>
      <c r="E24" s="61">
        <f>SUM(E3:E23)</f>
        <v>17016010</v>
      </c>
      <c r="F24" s="1"/>
      <c r="G24" s="61">
        <f>SUM(G3:G23)</f>
        <v>22694894</v>
      </c>
    </row>
    <row r="25" spans="1:7" ht="12.75">
      <c r="A25" s="45"/>
      <c r="B25" s="7"/>
      <c r="C25" s="46"/>
      <c r="D25" s="7"/>
      <c r="E25" s="13"/>
      <c r="F25" s="7"/>
      <c r="G25" s="7"/>
    </row>
    <row r="26" spans="1:7" ht="12.75">
      <c r="A26" s="62"/>
      <c r="B26" s="63"/>
      <c r="C26" s="64"/>
      <c r="D26" s="63"/>
      <c r="E26" s="13"/>
      <c r="F26" s="48"/>
      <c r="G26" s="48"/>
    </row>
    <row r="27" spans="1:7" ht="12.75">
      <c r="A27" s="65"/>
      <c r="B27" s="66"/>
      <c r="C27" s="67"/>
      <c r="D27" s="66"/>
      <c r="E27" s="52"/>
      <c r="F27" s="7"/>
      <c r="G27" s="7"/>
    </row>
    <row r="28" spans="1:7" ht="12.75">
      <c r="A28" s="83"/>
      <c r="B28" s="84"/>
      <c r="C28" s="84"/>
      <c r="D28" s="66"/>
      <c r="E28" s="52"/>
      <c r="F28" s="7"/>
      <c r="G28" s="7"/>
    </row>
    <row r="29" spans="1:7" ht="12.75">
      <c r="A29" s="83"/>
      <c r="B29" s="84"/>
      <c r="C29" s="84"/>
      <c r="D29" s="84"/>
      <c r="E29" s="52"/>
      <c r="F29" s="7"/>
      <c r="G29" s="7"/>
    </row>
    <row r="30" spans="1:7" ht="12.75">
      <c r="A30" s="65"/>
      <c r="B30" s="68"/>
      <c r="C30" s="69"/>
      <c r="D30" s="66"/>
      <c r="E30" s="52"/>
      <c r="F30" s="7"/>
      <c r="G30" s="7"/>
    </row>
    <row r="31" spans="1:7" ht="12.75">
      <c r="A31" s="55"/>
      <c r="B31" s="50"/>
      <c r="C31" s="51"/>
      <c r="D31" s="50"/>
      <c r="E31" s="52"/>
      <c r="F31" s="7"/>
      <c r="G31" s="7"/>
    </row>
    <row r="32" spans="1:7" ht="12.75">
      <c r="A32" s="49"/>
      <c r="B32" s="50"/>
      <c r="C32" s="54"/>
      <c r="D32" s="50"/>
      <c r="E32" s="52"/>
      <c r="F32" s="7"/>
      <c r="G32" s="7"/>
    </row>
    <row r="33" spans="1:7" ht="12.75">
      <c r="A33" s="49"/>
      <c r="B33" s="50"/>
      <c r="C33" s="51"/>
      <c r="D33" s="50"/>
      <c r="E33" s="52"/>
      <c r="F33" s="7"/>
      <c r="G33" s="7"/>
    </row>
    <row r="34" spans="1:7" ht="12.75">
      <c r="A34" s="49"/>
      <c r="B34" s="50"/>
      <c r="C34" s="54"/>
      <c r="D34" s="50"/>
      <c r="E34" s="52"/>
      <c r="F34" s="7"/>
      <c r="G34" s="7"/>
    </row>
    <row r="35" spans="1:7" ht="12.75">
      <c r="A35" s="49"/>
      <c r="B35" s="50"/>
      <c r="C35" s="56"/>
      <c r="D35" s="50"/>
      <c r="E35" s="52"/>
      <c r="F35" s="7"/>
      <c r="G35" s="7"/>
    </row>
    <row r="36" spans="1:7" ht="12.75">
      <c r="A36" s="49"/>
      <c r="B36" s="50"/>
      <c r="C36" s="51"/>
      <c r="D36" s="50"/>
      <c r="E36" s="52"/>
      <c r="F36" s="7"/>
      <c r="G36" s="7"/>
    </row>
    <row r="37" spans="1:7" ht="12.75">
      <c r="A37" s="49"/>
      <c r="B37" s="50"/>
      <c r="C37" s="54"/>
      <c r="D37" s="50"/>
      <c r="E37" s="52"/>
      <c r="F37" s="48"/>
      <c r="G37" s="48"/>
    </row>
    <row r="38" spans="1:7" ht="12.75">
      <c r="A38" s="49"/>
      <c r="B38" s="50"/>
      <c r="C38" s="54"/>
      <c r="D38" s="50"/>
      <c r="E38" s="52"/>
      <c r="F38" s="7"/>
      <c r="G38" s="7"/>
    </row>
    <row r="39" spans="1:7" ht="15">
      <c r="A39" s="57"/>
      <c r="B39" s="50"/>
      <c r="C39" s="50"/>
      <c r="D39" s="50"/>
      <c r="E39" s="58"/>
      <c r="F39" s="7"/>
      <c r="G39" s="7"/>
    </row>
    <row r="40" ht="12.75">
      <c r="E40" s="12"/>
    </row>
    <row r="41" ht="12.75">
      <c r="E41" s="12"/>
    </row>
    <row r="42" ht="12.75">
      <c r="E42" s="12"/>
    </row>
    <row r="43" spans="2:7" ht="12.75">
      <c r="B43" s="7"/>
      <c r="C43" s="14"/>
      <c r="D43" s="14"/>
      <c r="E43" s="13"/>
      <c r="F43" s="7"/>
      <c r="G43" s="7"/>
    </row>
    <row r="44" ht="12.75">
      <c r="E44" s="12"/>
    </row>
    <row r="45" ht="12.75">
      <c r="E45" s="12"/>
    </row>
    <row r="46" spans="3:5" ht="12.75">
      <c r="C46" s="79"/>
      <c r="D46" s="80"/>
      <c r="E46" s="12"/>
    </row>
    <row r="47" spans="3:5" ht="12.75">
      <c r="C47" s="80"/>
      <c r="D47" s="80"/>
      <c r="E47" s="12"/>
    </row>
    <row r="48" spans="3:5" ht="12.75">
      <c r="C48" s="80"/>
      <c r="D48" s="80"/>
      <c r="E48" s="12"/>
    </row>
    <row r="49" spans="3:5" ht="12.75">
      <c r="C49" s="80"/>
      <c r="D49" s="80"/>
      <c r="E49" s="12"/>
    </row>
    <row r="50" spans="3:5" ht="12.75">
      <c r="C50" s="80"/>
      <c r="D50" s="80"/>
      <c r="E50" s="12"/>
    </row>
    <row r="51" ht="12.75">
      <c r="E51" s="12"/>
    </row>
  </sheetData>
  <mergeCells count="4">
    <mergeCell ref="C46:D50"/>
    <mergeCell ref="A1:G1"/>
    <mergeCell ref="A28:C28"/>
    <mergeCell ref="A29:D29"/>
  </mergeCells>
  <printOptions/>
  <pageMargins left="0.75" right="0.75" top="1" bottom="1" header="0.4921259845" footer="0.4921259845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Twardziková</dc:creator>
  <cp:keywords/>
  <dc:description/>
  <cp:lastModifiedBy>kraloval</cp:lastModifiedBy>
  <cp:lastPrinted>2010-05-10T10:32:07Z</cp:lastPrinted>
  <dcterms:created xsi:type="dcterms:W3CDTF">2009-01-13T13:01:37Z</dcterms:created>
  <dcterms:modified xsi:type="dcterms:W3CDTF">2011-05-11T08:10:41Z</dcterms:modified>
  <cp:category/>
  <cp:version/>
  <cp:contentType/>
  <cp:contentStatus/>
</cp:coreProperties>
</file>